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Desktop\"/>
    </mc:Choice>
  </mc:AlternateContent>
  <bookViews>
    <workbookView xWindow="0" yWindow="0" windowWidth="19200" windowHeight="6260"/>
  </bookViews>
  <sheets>
    <sheet name="Tender Sheet" sheetId="1" r:id="rId1"/>
  </sheets>
  <definedNames>
    <definedName name="_xlnm._FilterDatabase" localSheetId="0" hidden="1">'Tender Sheet'!$A$6:$N$45</definedName>
    <definedName name="_xlnm.Print_Area" localSheetId="0">'Tender Sheet'!$A$1:$N$45</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8" i="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SteelEZ 
16 Apr'21 to 15-May'21</t>
        </r>
      </text>
    </comment>
  </commentList>
</comments>
</file>

<file path=xl/sharedStrings.xml><?xml version="1.0" encoding="utf-8"?>
<sst xmlns="http://schemas.openxmlformats.org/spreadsheetml/2006/main" count="187" uniqueCount="99">
  <si>
    <t>TENDER NO. MSIL/SVR/ Tender/798</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</si>
  <si>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</si>
  <si>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</si>
  <si>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t>
    </r>
    <r>
      <rPr>
        <b/>
        <sz val="16"/>
        <color theme="1"/>
        <rFont val="Tahoma"/>
        <family val="2"/>
      </rPr>
      <t>06</t>
    </r>
    <r>
      <rPr>
        <b/>
        <sz val="16"/>
        <color rgb="FFFF0000"/>
        <rFont val="Tahoma"/>
        <family val="2"/>
      </rPr>
      <t>-May-21</t>
    </r>
    <r>
      <rPr>
        <b/>
        <sz val="16"/>
        <rFont val="Tahoma"/>
        <family val="2"/>
      </rPr>
      <t>BETWEEN 1000 HRS TO 1300 HRS.
E BIDDING AUCTION DATE AND TIME  :- 07</t>
    </r>
    <r>
      <rPr>
        <b/>
        <sz val="16"/>
        <color rgb="FFFF0000"/>
        <rFont val="Tahoma"/>
        <family val="2"/>
      </rPr>
      <t>-May-21</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</si>
  <si>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</si>
  <si>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</si>
  <si>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</si>
  <si>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</si>
  <si>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</si>
  <si>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</si>
  <si>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</si>
  <si>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</si>
  <si>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</si>
  <si>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</si>
  <si>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</si>
  <si>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</si>
  <si>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</si>
  <si>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</si>
  <si>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</si>
  <si>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</si>
  <si>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</si>
  <si>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</si>
  <si>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</si>
  <si>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6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</si>
  <si>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</si>
  <si>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</si>
  <si>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</si>
  <si>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</si>
  <si>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</si>
  <si>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</si>
  <si>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</si>
  <si>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</si>
  <si>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</si>
  <si>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</si>
  <si>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</si>
  <si>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</si>
  <si>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</si>
  <si>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</si>
  <si>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</si>
  <si>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</si>
  <si>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</si>
  <si>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</si>
  <si>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</si>
  <si>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</si>
  <si>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</si>
  <si>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</si>
  <si>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</si>
  <si>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</si>
  <si>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</si>
  <si>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</si>
  <si>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</si>
  <si>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</si>
  <si>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</si>
  <si>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</si>
  <si>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</si>
  <si>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</si>
  <si>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</si>
  <si>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</si>
  <si>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</si>
  <si>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</si>
  <si>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</si>
  <si>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</si>
  <si>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</si>
  <si>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</si>
  <si>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</si>
  <si>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</si>
  <si>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</si>
  <si>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</si>
  <si>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</si>
  <si>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</si>
  <si>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</si>
  <si>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Non Regular</t>
  </si>
  <si>
    <r>
      <t>RAMELC</t>
    </r>
    <r>
      <rPr>
        <b/>
        <sz val="16"/>
        <color rgb="FFFF0000"/>
        <rFont val="Tahoma"/>
        <family val="2"/>
      </rPr>
      <t>22</t>
    </r>
    <r>
      <rPr>
        <sz val="16"/>
        <color rgb="FFFF0000"/>
        <rFont val="Tahoma"/>
        <family val="2"/>
      </rPr>
      <t>798AS</t>
    </r>
  </si>
  <si>
    <t xml:space="preserve">Scrap of Used/Obsolete E-Waste Accelerometers with Accessories of EN-S2 </t>
  </si>
  <si>
    <t>NO</t>
  </si>
  <si>
    <t>CEEW5</t>
  </si>
  <si>
    <t>Mixed scrap of used/damage Power sockets, Tubelight fitings, chokes, Tubelights etc.</t>
  </si>
  <si>
    <t>BATALL</t>
  </si>
  <si>
    <t>Scrap/used lead acid  batteries With &amp; W/O Iron cover.</t>
  </si>
  <si>
    <r>
      <t>GITEW9</t>
    </r>
    <r>
      <rPr>
        <b/>
        <sz val="16"/>
        <color rgb="FFFF0000"/>
        <rFont val="Tahoma"/>
        <family val="2"/>
      </rPr>
      <t>7</t>
    </r>
    <r>
      <rPr>
        <sz val="16"/>
        <color rgb="FFFF0000"/>
        <rFont val="Tahoma"/>
        <family val="2"/>
      </rPr>
      <t>794AS</t>
    </r>
  </si>
  <si>
    <t>Scrap of IT Waste (Used/Obsolete Access Point)</t>
  </si>
  <si>
    <r>
      <t>GPSHMELC</t>
    </r>
    <r>
      <rPr>
        <sz val="16"/>
        <color rgb="FFFF0000"/>
        <rFont val="Tahoma"/>
        <family val="2"/>
      </rPr>
      <t>794AS</t>
    </r>
  </si>
  <si>
    <t>Scrap of Used/Obsolete Shredding Machine of ECS-G</t>
  </si>
  <si>
    <r>
      <t>MITEW12</t>
    </r>
    <r>
      <rPr>
        <b/>
        <sz val="16"/>
        <color rgb="FFFF0000"/>
        <rFont val="Tahoma"/>
        <family val="2"/>
      </rPr>
      <t>1</t>
    </r>
    <r>
      <rPr>
        <sz val="16"/>
        <color rgb="FFFF0000"/>
        <rFont val="Tahoma"/>
        <family val="2"/>
      </rPr>
      <t>797</t>
    </r>
  </si>
  <si>
    <t>Scrap of Used/Obsolete Landline Phone of EMM-M1</t>
  </si>
  <si>
    <r>
      <t>GPEQELC</t>
    </r>
    <r>
      <rPr>
        <b/>
        <sz val="16"/>
        <color rgb="FFFF0000"/>
        <rFont val="Tahoma"/>
        <family val="2"/>
      </rPr>
      <t>2</t>
    </r>
    <r>
      <rPr>
        <sz val="16"/>
        <color rgb="FFFF0000"/>
        <rFont val="Tahoma"/>
        <family val="2"/>
      </rPr>
      <t>798AS</t>
    </r>
  </si>
  <si>
    <t>Scrap of Used/Obsolete E-Waste 1 DFT Meter &amp; 1 Conductivity Meter with Accessories of PS1</t>
  </si>
  <si>
    <t>GPTSTMC798AS</t>
  </si>
  <si>
    <t>Scrap of Used/Obsolete Universal Testing Machine,Spectrometer and other testing Equiepments with Accessories of QA-MA1</t>
  </si>
  <si>
    <t>GPCONDEQ798</t>
  </si>
  <si>
    <t>Scrap of Used/Obsolete Condenser and Oil Cooler Equiepments with MS Structures of EMM-G2</t>
  </si>
  <si>
    <t>MVWTPOIL798</t>
  </si>
  <si>
    <t>Scrap of Used/Obsolete WTP Waste Oil</t>
  </si>
  <si>
    <t>Ltrs</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</si>
  <si>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</si>
  <si>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</si>
  <si>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</si>
  <si>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sz val="16"/>
        <color rgb="FFFF0000"/>
        <rFont val="Tahoma"/>
        <family val="2"/>
      </rPr>
      <t xml:space="preserve"> 23 to 30 &amp; 33 </t>
    </r>
    <r>
      <rPr>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</si>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</sst>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6"/>
      <color theme="1"/>
      <name val="Tahoma"/>
      <family val="2"/>
    </font>
    <font>
      <b/>
      <sz val="18"/>
      <name val="Tahoma"/>
      <family val="2"/>
    </font>
    <font>
      <sz val="16"/>
      <color theme="1"/>
      <name val="Tahoma"/>
      <family val="2"/>
    </font>
    <font>
      <sz val="16"/>
      <color rgb="FFFF0000"/>
      <name val="Tahoma"/>
      <family val="2"/>
    </font>
    <font>
      <sz val="11"/>
      <name val="Tahoma"/>
      <family val="2"/>
    </font>
    <font>
      <sz val="15"/>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37">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165" fontId="4" fillId="0" borderId="19"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2"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165" fontId="4" fillId="0" borderId="34" xfId="1"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165" fontId="4" fillId="0" borderId="35"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5" fontId="4" fillId="0" borderId="42" xfId="1" applyNumberFormat="1" applyFont="1" applyFill="1" applyBorder="1" applyAlignment="1">
      <alignment horizontal="center" vertical="center" wrapText="1"/>
    </xf>
    <xf numFmtId="165" fontId="4" fillId="0" borderId="44"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10" fillId="3" borderId="35" xfId="1" applyNumberFormat="1" applyFont="1" applyFill="1" applyBorder="1" applyAlignment="1">
      <alignment horizontal="center" vertical="center" wrapText="1"/>
    </xf>
    <xf numFmtId="165" fontId="10" fillId="3" borderId="36" xfId="1" applyNumberFormat="1" applyFont="1" applyFill="1" applyBorder="1" applyAlignment="1">
      <alignment horizontal="center" vertical="center" wrapText="1"/>
    </xf>
    <xf numFmtId="165" fontId="10" fillId="3" borderId="39" xfId="1" applyNumberFormat="1" applyFont="1" applyFill="1" applyBorder="1" applyAlignment="1">
      <alignment horizontal="center" vertical="center" wrapText="1"/>
    </xf>
    <xf numFmtId="165" fontId="10" fillId="3" borderId="37" xfId="1" applyNumberFormat="1" applyFont="1" applyFill="1" applyBorder="1" applyAlignment="1">
      <alignment horizontal="center" vertical="center" wrapText="1"/>
    </xf>
    <xf numFmtId="165" fontId="10" fillId="0" borderId="38"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9"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left" vertical="center" wrapText="1"/>
    </xf>
    <xf numFmtId="165" fontId="4" fillId="0" borderId="40" xfId="1" applyNumberFormat="1" applyFont="1" applyFill="1" applyBorder="1" applyAlignment="1">
      <alignment horizontal="center" vertical="center" wrapText="1"/>
    </xf>
    <xf numFmtId="165" fontId="4" fillId="0" borderId="49" xfId="1" applyNumberFormat="1" applyFont="1" applyFill="1" applyBorder="1" applyAlignment="1">
      <alignment horizontal="center" vertical="center" wrapText="1"/>
    </xf>
    <xf numFmtId="165" fontId="4" fillId="0" borderId="50" xfId="1" applyNumberFormat="1" applyFont="1" applyFill="1" applyBorder="1" applyAlignment="1">
      <alignment horizontal="center" vertical="center" wrapText="1"/>
    </xf>
    <xf numFmtId="165" fontId="4" fillId="0" borderId="51" xfId="1" applyNumberFormat="1" applyFont="1" applyFill="1" applyBorder="1" applyAlignment="1">
      <alignment horizontal="center" vertical="center" wrapText="1"/>
    </xf>
    <xf numFmtId="165" fontId="4" fillId="0" borderId="52"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left" vertical="center" wrapText="1"/>
    </xf>
    <xf numFmtId="165" fontId="4" fillId="3" borderId="24" xfId="1" applyNumberFormat="1" applyFont="1" applyFill="1" applyBorder="1" applyAlignment="1">
      <alignment horizontal="center" vertical="center" wrapText="1"/>
    </xf>
    <xf numFmtId="165" fontId="4" fillId="3" borderId="54" xfId="1" applyNumberFormat="1" applyFont="1" applyFill="1" applyBorder="1" applyAlignment="1">
      <alignment horizontal="center" vertical="center" wrapText="1"/>
    </xf>
    <xf numFmtId="165" fontId="4" fillId="3" borderId="55" xfId="1" applyNumberFormat="1" applyFont="1" applyFill="1" applyBorder="1" applyAlignment="1">
      <alignment horizontal="center" vertical="center" wrapText="1"/>
    </xf>
    <xf numFmtId="165" fontId="4" fillId="3" borderId="56" xfId="1" applyNumberFormat="1" applyFont="1" applyFill="1" applyBorder="1" applyAlignment="1">
      <alignment horizontal="center" vertical="center" wrapText="1"/>
    </xf>
    <xf numFmtId="165" fontId="4" fillId="3" borderId="57" xfId="1" applyNumberFormat="1" applyFont="1" applyFill="1" applyBorder="1" applyAlignment="1">
      <alignment horizontal="center" vertical="center" wrapText="1"/>
    </xf>
    <xf numFmtId="165" fontId="4" fillId="0" borderId="58" xfId="1" applyNumberFormat="1"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left" vertical="center" wrapText="1"/>
    </xf>
    <xf numFmtId="0" fontId="11" fillId="0" borderId="22" xfId="0" applyFont="1" applyFill="1" applyBorder="1" applyAlignment="1">
      <alignment horizontal="center" vertical="center" wrapText="1"/>
    </xf>
    <xf numFmtId="165" fontId="4" fillId="3" borderId="59" xfId="1" applyNumberFormat="1" applyFont="1" applyFill="1" applyBorder="1" applyAlignment="1">
      <alignment horizontal="center" vertical="center" wrapText="1"/>
    </xf>
    <xf numFmtId="165" fontId="4" fillId="3" borderId="61" xfId="1" applyNumberFormat="1" applyFont="1" applyFill="1" applyBorder="1" applyAlignment="1">
      <alignment horizontal="center" vertical="center" wrapText="1"/>
    </xf>
    <xf numFmtId="165" fontId="4" fillId="3" borderId="62" xfId="1" applyNumberFormat="1" applyFont="1" applyFill="1" applyBorder="1" applyAlignment="1">
      <alignment horizontal="center" vertical="center" wrapText="1"/>
    </xf>
    <xf numFmtId="165" fontId="4" fillId="0" borderId="62" xfId="1" applyNumberFormat="1" applyFont="1" applyFill="1" applyBorder="1" applyAlignment="1">
      <alignment horizontal="center" vertical="center" wrapText="1"/>
    </xf>
    <xf numFmtId="165" fontId="4" fillId="0" borderId="63" xfId="1" applyNumberFormat="1" applyFont="1" applyFill="1" applyBorder="1" applyAlignment="1">
      <alignment horizontal="center" vertical="center" wrapText="1"/>
    </xf>
    <xf numFmtId="165" fontId="4" fillId="0" borderId="64" xfId="1" applyNumberFormat="1" applyFont="1" applyFill="1" applyBorder="1" applyAlignment="1">
      <alignment horizontal="center" vertical="center" wrapText="1"/>
    </xf>
    <xf numFmtId="165" fontId="4" fillId="0" borderId="65" xfId="1"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4" fillId="0" borderId="59" xfId="0" applyFont="1" applyFill="1" applyBorder="1" applyAlignment="1">
      <alignment horizontal="center" vertical="center" wrapText="1"/>
    </xf>
    <xf numFmtId="0" fontId="4" fillId="0" borderId="66" xfId="2" applyFont="1" applyFill="1" applyBorder="1" applyAlignment="1">
      <alignment vertical="center"/>
    </xf>
    <xf numFmtId="0" fontId="4" fillId="0" borderId="67" xfId="2" applyFont="1" applyFill="1" applyBorder="1" applyAlignment="1">
      <alignment vertical="center"/>
    </xf>
    <xf numFmtId="0" fontId="4" fillId="0" borderId="66"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12" fillId="0" borderId="0" xfId="0" applyFont="1" applyFill="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13" fillId="0" borderId="0" xfId="0" applyFont="1" applyFill="1" applyAlignment="1">
      <alignment vertical="center"/>
    </xf>
    <xf numFmtId="0" fontId="4" fillId="0" borderId="69" xfId="0" applyFont="1" applyFill="1" applyBorder="1" applyAlignment="1">
      <alignment horizontal="left" vertical="center"/>
    </xf>
    <xf numFmtId="0" fontId="4" fillId="0" borderId="7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10" fillId="0" borderId="69" xfId="0" applyFont="1" applyFill="1" applyBorder="1" applyAlignment="1">
      <alignment horizontal="left" vertical="center"/>
    </xf>
    <xf numFmtId="0" fontId="10" fillId="0" borderId="71"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4" fillId="0" borderId="72" xfId="2" applyFont="1" applyFill="1" applyBorder="1" applyAlignment="1">
      <alignment vertical="center" wrapText="1"/>
    </xf>
    <xf numFmtId="0" fontId="4" fillId="0" borderId="73" xfId="2" applyFont="1" applyFill="1" applyBorder="1" applyAlignment="1">
      <alignment vertical="center" wrapText="1"/>
    </xf>
    <xf numFmtId="0" fontId="4" fillId="0" borderId="72" xfId="0" applyFont="1" applyFill="1" applyBorder="1" applyAlignment="1">
      <alignment horizontal="left" vertical="center"/>
    </xf>
    <xf numFmtId="0" fontId="4" fillId="0" borderId="74"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14" fillId="0" borderId="0" xfId="0" applyFont="1" applyFill="1"/>
    <xf numFmtId="0" fontId="12" fillId="0" borderId="0" xfId="0" applyFont="1" applyFill="1"/>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30" xfId="2"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0" xfId="2" applyFont="1" applyFill="1" applyBorder="1" applyAlignment="1">
      <alignment horizontal="center" vertical="center" wrapText="1"/>
    </xf>
  </cellXfs>
  <cellStyles count="3">
    <cellStyle name="Comma" xfId="1" builtinId="3"/>
    <cellStyle name="Normal" xfId="0" builtinId="0"/>
    <cellStyle name="Normal 2" xfId="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
  <sheetViews>
    <sheetView showGridLines="0" tabSelected="1" zoomScale="40" zoomScaleNormal="40" workbookViewId="0">
      <selection activeCell="H7" sqref="H7"/>
    </sheetView>
  </sheetViews>
  <sheetFormatPr defaultColWidth="9.1796875" defaultRowHeight="14" x14ac:dyDescent="0.3"/>
  <cols>
    <col min="1" max="1" width="11" style="94" customWidth="1"/>
    <col min="2" max="2" width="20.26953125" style="94" customWidth="1"/>
    <col min="3" max="3" width="32.81640625" style="94" customWidth="1"/>
    <col min="4" max="4" width="113.54296875" style="94" customWidth="1"/>
    <col min="5" max="5" width="8" style="94" bestFit="1" customWidth="1"/>
    <col min="6" max="6" width="22.90625" style="94" customWidth="1"/>
    <col min="7" max="7" width="21.1796875" style="94" customWidth="1"/>
    <col min="8" max="12" width="14.36328125" style="94" customWidth="1"/>
    <col min="13" max="13" width="20.453125" style="94" customWidth="1"/>
    <col min="14" max="14" width="32.26953125" style="94" customWidth="1"/>
    <col min="15" max="16384" width="9.1796875" style="95"/>
  </cols>
  <sheetData>
    <row r="1" spans="1:14" s="4" customFormat="1" ht="30" thickBot="1" x14ac:dyDescent="0.45">
      <c r="A1" s="1" t="s">
        <v>0</v>
      </c>
      <c r="B1" s="1"/>
      <c r="C1" s="2"/>
      <c r="D1" s="3"/>
      <c r="E1" s="114" t="s">
        <v>1</v>
      </c>
      <c r="F1" s="115"/>
      <c r="G1" s="116"/>
      <c r="H1" s="116"/>
      <c r="I1" s="116"/>
      <c r="J1" s="116"/>
      <c r="K1" s="116"/>
      <c r="L1" s="116"/>
      <c r="M1" s="116"/>
      <c r="N1" s="117"/>
    </row>
    <row r="2" spans="1:14" s="4" customFormat="1" ht="40" customHeight="1" x14ac:dyDescent="0.4">
      <c r="A2" s="118" t="s">
        <v>2</v>
      </c>
      <c r="B2" s="119"/>
      <c r="C2" s="119"/>
      <c r="D2" s="119"/>
      <c r="E2" s="119"/>
      <c r="F2" s="119"/>
      <c r="G2" s="120"/>
      <c r="H2" s="124" t="s">
        <v>3</v>
      </c>
      <c r="I2" s="125"/>
      <c r="J2" s="125"/>
      <c r="K2" s="125"/>
      <c r="L2" s="125"/>
      <c r="M2" s="125"/>
      <c r="N2" s="126"/>
    </row>
    <row r="3" spans="1:14" s="4" customFormat="1" ht="40" customHeight="1" thickBot="1" x14ac:dyDescent="0.45">
      <c r="A3" s="121"/>
      <c r="B3" s="122"/>
      <c r="C3" s="122"/>
      <c r="D3" s="122"/>
      <c r="E3" s="122"/>
      <c r="F3" s="122"/>
      <c r="G3" s="123"/>
      <c r="H3" s="127"/>
      <c r="I3" s="128"/>
      <c r="J3" s="128"/>
      <c r="K3" s="128"/>
      <c r="L3" s="128"/>
      <c r="M3" s="128"/>
      <c r="N3" s="129"/>
    </row>
    <row r="4" spans="1:14" s="4" customFormat="1" ht="71.5" customHeight="1" x14ac:dyDescent="0.4">
      <c r="A4" s="130" t="s">
        <v>4</v>
      </c>
      <c r="B4" s="133" t="s">
        <v>5</v>
      </c>
      <c r="C4" s="133" t="s">
        <v>6</v>
      </c>
      <c r="D4" s="133" t="s">
        <v>7</v>
      </c>
      <c r="E4" s="133" t="s">
        <v>8</v>
      </c>
      <c r="F4" s="98" t="s">
        <v>9</v>
      </c>
      <c r="G4" s="98" t="s">
        <v>10</v>
      </c>
      <c r="H4" s="96" t="s">
        <v>11</v>
      </c>
      <c r="I4" s="97"/>
      <c r="J4" s="97"/>
      <c r="K4" s="97"/>
      <c r="L4" s="98"/>
      <c r="M4" s="102" t="s">
        <v>12</v>
      </c>
      <c r="N4" s="105" t="s">
        <v>13</v>
      </c>
    </row>
    <row r="5" spans="1:14" s="4" customFormat="1" ht="31.5" customHeight="1" thickBot="1" x14ac:dyDescent="0.45">
      <c r="A5" s="131"/>
      <c r="B5" s="134"/>
      <c r="C5" s="134"/>
      <c r="D5" s="134"/>
      <c r="E5" s="134"/>
      <c r="F5" s="136"/>
      <c r="G5" s="136"/>
      <c r="H5" s="99"/>
      <c r="I5" s="100"/>
      <c r="J5" s="100"/>
      <c r="K5" s="100"/>
      <c r="L5" s="101"/>
      <c r="M5" s="103"/>
      <c r="N5" s="106"/>
    </row>
    <row r="6" spans="1:14" s="4" customFormat="1" ht="20.25" customHeight="1" thickBot="1" x14ac:dyDescent="0.45">
      <c r="A6" s="132"/>
      <c r="B6" s="135"/>
      <c r="C6" s="135"/>
      <c r="D6" s="135"/>
      <c r="E6" s="135"/>
      <c r="F6" s="101"/>
      <c r="G6" s="101"/>
      <c r="H6" s="5" t="s">
        <v>14</v>
      </c>
      <c r="I6" s="6" t="s">
        <v>15</v>
      </c>
      <c r="J6" s="6" t="s">
        <v>16</v>
      </c>
      <c r="K6" s="7" t="s">
        <v>17</v>
      </c>
      <c r="L6" s="8" t="s">
        <v>18</v>
      </c>
      <c r="M6" s="104"/>
      <c r="N6" s="107"/>
    </row>
    <row r="7" spans="1:14" s="16" customFormat="1" ht="52.5" customHeight="1" x14ac:dyDescent="0.35">
      <c r="A7" s="9">
        <v>1</v>
      </c>
      <c r="B7" s="9" t="s">
        <v>19</v>
      </c>
      <c r="C7" s="9" t="s">
        <v>20</v>
      </c>
      <c r="D7" s="10" t="s">
        <v>21</v>
      </c>
      <c r="E7" s="9" t="s">
        <v>22</v>
      </c>
      <c r="F7" s="108">
        <v>200000</v>
      </c>
      <c r="G7" s="11">
        <v>200000</v>
      </c>
      <c r="H7" s="12">
        <v>240000</v>
      </c>
      <c r="I7" s="13">
        <v>0</v>
      </c>
      <c r="J7" s="13">
        <v>0</v>
      </c>
      <c r="K7" s="13">
        <v>0</v>
      </c>
      <c r="L7" s="14">
        <v>0</v>
      </c>
      <c r="M7" s="15">
        <v>240000</v>
      </c>
      <c r="N7" s="9" t="s">
        <v>23</v>
      </c>
    </row>
    <row r="8" spans="1:14" s="16" customFormat="1" ht="52.5" customHeight="1" x14ac:dyDescent="0.35">
      <c r="A8" s="17">
        <f t="shared" ref="A8:A39" si="0">+A7+1</f>
        <v>2</v>
      </c>
      <c r="B8" s="17" t="s">
        <v>19</v>
      </c>
      <c r="C8" s="17" t="s">
        <v>24</v>
      </c>
      <c r="D8" s="18" t="s">
        <v>25</v>
      </c>
      <c r="E8" s="17" t="s">
        <v>22</v>
      </c>
      <c r="F8" s="109"/>
      <c r="G8" s="11">
        <v>110000</v>
      </c>
      <c r="H8" s="19">
        <v>99000</v>
      </c>
      <c r="I8" s="20">
        <v>0</v>
      </c>
      <c r="J8" s="20">
        <v>0</v>
      </c>
      <c r="K8" s="20">
        <v>0</v>
      </c>
      <c r="L8" s="21">
        <v>0</v>
      </c>
      <c r="M8" s="22">
        <v>99000</v>
      </c>
      <c r="N8" s="17" t="s">
        <v>26</v>
      </c>
    </row>
    <row r="9" spans="1:14" s="16" customFormat="1" ht="52.5" customHeight="1" x14ac:dyDescent="0.35">
      <c r="A9" s="17">
        <f t="shared" si="0"/>
        <v>3</v>
      </c>
      <c r="B9" s="17" t="s">
        <v>19</v>
      </c>
      <c r="C9" s="17" t="s">
        <v>27</v>
      </c>
      <c r="D9" s="18" t="s">
        <v>21</v>
      </c>
      <c r="E9" s="17" t="s">
        <v>22</v>
      </c>
      <c r="F9" s="109"/>
      <c r="G9" s="11">
        <v>80000</v>
      </c>
      <c r="H9" s="19">
        <v>0</v>
      </c>
      <c r="I9" s="20">
        <v>58000</v>
      </c>
      <c r="J9" s="20">
        <v>30000</v>
      </c>
      <c r="K9" s="20">
        <v>4000</v>
      </c>
      <c r="L9" s="21">
        <v>0</v>
      </c>
      <c r="M9" s="22">
        <v>92000</v>
      </c>
      <c r="N9" s="17" t="s">
        <v>26</v>
      </c>
    </row>
    <row r="10" spans="1:14" s="16" customFormat="1" ht="52.5" customHeight="1" x14ac:dyDescent="0.35">
      <c r="A10" s="17">
        <f t="shared" si="0"/>
        <v>4</v>
      </c>
      <c r="B10" s="17" t="s">
        <v>19</v>
      </c>
      <c r="C10" s="17" t="s">
        <v>28</v>
      </c>
      <c r="D10" s="18" t="s">
        <v>25</v>
      </c>
      <c r="E10" s="17" t="s">
        <v>22</v>
      </c>
      <c r="F10" s="109"/>
      <c r="G10" s="11">
        <v>200000</v>
      </c>
      <c r="H10" s="19">
        <v>0</v>
      </c>
      <c r="I10" s="20">
        <v>186000</v>
      </c>
      <c r="J10" s="20">
        <v>0</v>
      </c>
      <c r="K10" s="20">
        <v>0</v>
      </c>
      <c r="L10" s="21">
        <v>0</v>
      </c>
      <c r="M10" s="22">
        <v>186000</v>
      </c>
      <c r="N10" s="17" t="s">
        <v>29</v>
      </c>
    </row>
    <row r="11" spans="1:14" s="16" customFormat="1" ht="52.5" customHeight="1" x14ac:dyDescent="0.35">
      <c r="A11" s="17">
        <f t="shared" si="0"/>
        <v>5</v>
      </c>
      <c r="B11" s="17" t="s">
        <v>19</v>
      </c>
      <c r="C11" s="17" t="s">
        <v>30</v>
      </c>
      <c r="D11" s="18" t="s">
        <v>31</v>
      </c>
      <c r="E11" s="17" t="s">
        <v>22</v>
      </c>
      <c r="F11" s="109"/>
      <c r="G11" s="11">
        <v>20000</v>
      </c>
      <c r="H11" s="19">
        <v>31000</v>
      </c>
      <c r="I11" s="20">
        <v>0</v>
      </c>
      <c r="J11" s="20">
        <v>0</v>
      </c>
      <c r="K11" s="20">
        <v>0</v>
      </c>
      <c r="L11" s="21">
        <v>0</v>
      </c>
      <c r="M11" s="22">
        <v>31000</v>
      </c>
      <c r="N11" s="17" t="s">
        <v>32</v>
      </c>
    </row>
    <row r="12" spans="1:14" s="16" customFormat="1" ht="52.5" customHeight="1" x14ac:dyDescent="0.35">
      <c r="A12" s="17">
        <f t="shared" si="0"/>
        <v>6</v>
      </c>
      <c r="B12" s="17" t="s">
        <v>19</v>
      </c>
      <c r="C12" s="17" t="s">
        <v>33</v>
      </c>
      <c r="D12" s="18" t="s">
        <v>31</v>
      </c>
      <c r="E12" s="17" t="s">
        <v>22</v>
      </c>
      <c r="F12" s="109"/>
      <c r="G12" s="11">
        <v>35000</v>
      </c>
      <c r="H12" s="19">
        <v>0</v>
      </c>
      <c r="I12" s="20">
        <v>17000</v>
      </c>
      <c r="J12" s="20">
        <v>19000</v>
      </c>
      <c r="K12" s="23">
        <v>2000</v>
      </c>
      <c r="L12" s="21">
        <v>0</v>
      </c>
      <c r="M12" s="22">
        <v>38000</v>
      </c>
      <c r="N12" s="17" t="s">
        <v>32</v>
      </c>
    </row>
    <row r="13" spans="1:14" s="16" customFormat="1" ht="60" customHeight="1" x14ac:dyDescent="0.35">
      <c r="A13" s="17">
        <f t="shared" si="0"/>
        <v>7</v>
      </c>
      <c r="B13" s="17" t="s">
        <v>19</v>
      </c>
      <c r="C13" s="17" t="s">
        <v>34</v>
      </c>
      <c r="D13" s="18" t="s">
        <v>35</v>
      </c>
      <c r="E13" s="17" t="s">
        <v>22</v>
      </c>
      <c r="F13" s="109"/>
      <c r="G13" s="11">
        <v>45000</v>
      </c>
      <c r="H13" s="19">
        <v>45000</v>
      </c>
      <c r="I13" s="20">
        <v>33000</v>
      </c>
      <c r="J13" s="20">
        <v>15000</v>
      </c>
      <c r="K13" s="23">
        <v>5000</v>
      </c>
      <c r="L13" s="21">
        <v>0</v>
      </c>
      <c r="M13" s="22">
        <v>98000</v>
      </c>
      <c r="N13" s="17" t="s">
        <v>32</v>
      </c>
    </row>
    <row r="14" spans="1:14" s="16" customFormat="1" ht="60" customHeight="1" x14ac:dyDescent="0.35">
      <c r="A14" s="17">
        <f t="shared" si="0"/>
        <v>8</v>
      </c>
      <c r="B14" s="17" t="s">
        <v>19</v>
      </c>
      <c r="C14" s="17" t="s">
        <v>36</v>
      </c>
      <c r="D14" s="18" t="s">
        <v>37</v>
      </c>
      <c r="E14" s="17" t="s">
        <v>22</v>
      </c>
      <c r="F14" s="109"/>
      <c r="G14" s="11">
        <v>200000</v>
      </c>
      <c r="H14" s="19">
        <v>115000</v>
      </c>
      <c r="I14" s="20">
        <v>25000</v>
      </c>
      <c r="J14" s="20">
        <v>0</v>
      </c>
      <c r="K14" s="23">
        <v>0</v>
      </c>
      <c r="L14" s="21">
        <v>0</v>
      </c>
      <c r="M14" s="22">
        <v>140000</v>
      </c>
      <c r="N14" s="22" t="s">
        <v>32</v>
      </c>
    </row>
    <row r="15" spans="1:14" s="16" customFormat="1" ht="48" customHeight="1" x14ac:dyDescent="0.35">
      <c r="A15" s="17">
        <f t="shared" si="0"/>
        <v>9</v>
      </c>
      <c r="B15" s="17" t="s">
        <v>19</v>
      </c>
      <c r="C15" s="17" t="s">
        <v>38</v>
      </c>
      <c r="D15" s="18" t="s">
        <v>39</v>
      </c>
      <c r="E15" s="17" t="s">
        <v>22</v>
      </c>
      <c r="F15" s="109"/>
      <c r="G15" s="11">
        <v>5000</v>
      </c>
      <c r="H15" s="19">
        <v>2000</v>
      </c>
      <c r="I15" s="20">
        <v>1000</v>
      </c>
      <c r="J15" s="20">
        <v>0</v>
      </c>
      <c r="K15" s="23">
        <v>0</v>
      </c>
      <c r="L15" s="21">
        <v>0</v>
      </c>
      <c r="M15" s="22">
        <v>3000</v>
      </c>
      <c r="N15" s="22" t="s">
        <v>40</v>
      </c>
    </row>
    <row r="16" spans="1:14" s="16" customFormat="1" ht="48" customHeight="1" x14ac:dyDescent="0.35">
      <c r="A16" s="17">
        <f t="shared" si="0"/>
        <v>10</v>
      </c>
      <c r="B16" s="17" t="s">
        <v>19</v>
      </c>
      <c r="C16" s="17" t="s">
        <v>41</v>
      </c>
      <c r="D16" s="18" t="s">
        <v>42</v>
      </c>
      <c r="E16" s="17" t="s">
        <v>22</v>
      </c>
      <c r="F16" s="109"/>
      <c r="G16" s="11">
        <v>15000</v>
      </c>
      <c r="H16" s="19">
        <v>0</v>
      </c>
      <c r="I16" s="20">
        <v>0</v>
      </c>
      <c r="J16" s="20">
        <v>7000</v>
      </c>
      <c r="K16" s="23">
        <v>4000</v>
      </c>
      <c r="L16" s="21">
        <v>0</v>
      </c>
      <c r="M16" s="22">
        <v>11000</v>
      </c>
      <c r="N16" s="22" t="s">
        <v>40</v>
      </c>
    </row>
    <row r="17" spans="1:14" s="16" customFormat="1" ht="48" customHeight="1" x14ac:dyDescent="0.35">
      <c r="A17" s="17">
        <f t="shared" si="0"/>
        <v>11</v>
      </c>
      <c r="B17" s="17" t="s">
        <v>19</v>
      </c>
      <c r="C17" s="17" t="s">
        <v>43</v>
      </c>
      <c r="D17" s="18" t="s">
        <v>44</v>
      </c>
      <c r="E17" s="17" t="s">
        <v>22</v>
      </c>
      <c r="F17" s="109"/>
      <c r="G17" s="11">
        <v>30000</v>
      </c>
      <c r="H17" s="19">
        <v>15000</v>
      </c>
      <c r="I17" s="20">
        <v>14000</v>
      </c>
      <c r="J17" s="20">
        <v>0</v>
      </c>
      <c r="K17" s="23">
        <v>0</v>
      </c>
      <c r="L17" s="21">
        <v>0</v>
      </c>
      <c r="M17" s="22">
        <v>29000</v>
      </c>
      <c r="N17" s="22" t="s">
        <v>40</v>
      </c>
    </row>
    <row r="18" spans="1:14" s="16" customFormat="1" ht="48" customHeight="1" x14ac:dyDescent="0.35">
      <c r="A18" s="17">
        <f t="shared" si="0"/>
        <v>12</v>
      </c>
      <c r="B18" s="17" t="s">
        <v>19</v>
      </c>
      <c r="C18" s="17" t="s">
        <v>45</v>
      </c>
      <c r="D18" s="18" t="s">
        <v>46</v>
      </c>
      <c r="E18" s="17" t="s">
        <v>22</v>
      </c>
      <c r="F18" s="109"/>
      <c r="G18" s="11">
        <v>7000</v>
      </c>
      <c r="H18" s="19">
        <v>2000</v>
      </c>
      <c r="I18" s="20">
        <v>0</v>
      </c>
      <c r="J18" s="20">
        <v>2000</v>
      </c>
      <c r="K18" s="23">
        <v>0</v>
      </c>
      <c r="L18" s="21">
        <v>0</v>
      </c>
      <c r="M18" s="22">
        <v>4000</v>
      </c>
      <c r="N18" s="22" t="s">
        <v>40</v>
      </c>
    </row>
    <row r="19" spans="1:14" s="16" customFormat="1" ht="48" customHeight="1" x14ac:dyDescent="0.35">
      <c r="A19" s="17">
        <f t="shared" si="0"/>
        <v>13</v>
      </c>
      <c r="B19" s="17" t="s">
        <v>19</v>
      </c>
      <c r="C19" s="17" t="s">
        <v>47</v>
      </c>
      <c r="D19" s="18" t="s">
        <v>48</v>
      </c>
      <c r="E19" s="17" t="s">
        <v>22</v>
      </c>
      <c r="F19" s="109"/>
      <c r="G19" s="11">
        <v>500</v>
      </c>
      <c r="H19" s="19">
        <v>9000</v>
      </c>
      <c r="I19" s="20">
        <v>6000</v>
      </c>
      <c r="J19" s="20">
        <v>0</v>
      </c>
      <c r="K19" s="23">
        <v>0</v>
      </c>
      <c r="L19" s="21">
        <v>0</v>
      </c>
      <c r="M19" s="22">
        <v>15000</v>
      </c>
      <c r="N19" s="22" t="s">
        <v>40</v>
      </c>
    </row>
    <row r="20" spans="1:14" s="16" customFormat="1" ht="48" customHeight="1" x14ac:dyDescent="0.35">
      <c r="A20" s="17">
        <f t="shared" si="0"/>
        <v>14</v>
      </c>
      <c r="B20" s="17" t="s">
        <v>19</v>
      </c>
      <c r="C20" s="17" t="s">
        <v>49</v>
      </c>
      <c r="D20" s="24" t="s">
        <v>50</v>
      </c>
      <c r="E20" s="17" t="s">
        <v>22</v>
      </c>
      <c r="F20" s="109"/>
      <c r="G20" s="11">
        <v>8000</v>
      </c>
      <c r="H20" s="19">
        <v>8000</v>
      </c>
      <c r="I20" s="20">
        <v>0</v>
      </c>
      <c r="J20" s="20">
        <v>0</v>
      </c>
      <c r="K20" s="23">
        <v>0</v>
      </c>
      <c r="L20" s="21">
        <v>0</v>
      </c>
      <c r="M20" s="22">
        <v>8000</v>
      </c>
      <c r="N20" s="22" t="s">
        <v>40</v>
      </c>
    </row>
    <row r="21" spans="1:14" s="16" customFormat="1" ht="48" customHeight="1" x14ac:dyDescent="0.35">
      <c r="A21" s="17">
        <f t="shared" si="0"/>
        <v>15</v>
      </c>
      <c r="B21" s="17" t="s">
        <v>19</v>
      </c>
      <c r="C21" s="17" t="s">
        <v>51</v>
      </c>
      <c r="D21" s="18" t="s">
        <v>52</v>
      </c>
      <c r="E21" s="17" t="s">
        <v>22</v>
      </c>
      <c r="F21" s="109"/>
      <c r="G21" s="11">
        <v>500</v>
      </c>
      <c r="H21" s="19">
        <v>2000</v>
      </c>
      <c r="I21" s="20">
        <v>500</v>
      </c>
      <c r="J21" s="20">
        <v>0</v>
      </c>
      <c r="K21" s="23">
        <v>0</v>
      </c>
      <c r="L21" s="21">
        <v>0</v>
      </c>
      <c r="M21" s="22">
        <v>2500</v>
      </c>
      <c r="N21" s="22" t="s">
        <v>53</v>
      </c>
    </row>
    <row r="22" spans="1:14" s="16" customFormat="1" ht="48" customHeight="1" x14ac:dyDescent="0.35">
      <c r="A22" s="17">
        <f t="shared" si="0"/>
        <v>16</v>
      </c>
      <c r="B22" s="17" t="s">
        <v>19</v>
      </c>
      <c r="C22" s="17" t="s">
        <v>54</v>
      </c>
      <c r="D22" s="18" t="s">
        <v>55</v>
      </c>
      <c r="E22" s="17" t="s">
        <v>22</v>
      </c>
      <c r="F22" s="109"/>
      <c r="G22" s="11">
        <v>25000</v>
      </c>
      <c r="H22" s="19">
        <v>0</v>
      </c>
      <c r="I22" s="20">
        <v>0</v>
      </c>
      <c r="J22" s="20">
        <v>23000</v>
      </c>
      <c r="K22" s="23">
        <v>4000</v>
      </c>
      <c r="L22" s="21">
        <v>0</v>
      </c>
      <c r="M22" s="22">
        <v>27000</v>
      </c>
      <c r="N22" s="22" t="s">
        <v>56</v>
      </c>
    </row>
    <row r="23" spans="1:14" s="16" customFormat="1" ht="48" customHeight="1" x14ac:dyDescent="0.35">
      <c r="A23" s="17">
        <f t="shared" si="0"/>
        <v>17</v>
      </c>
      <c r="B23" s="17" t="s">
        <v>19</v>
      </c>
      <c r="C23" s="17" t="s">
        <v>57</v>
      </c>
      <c r="D23" s="18" t="s">
        <v>58</v>
      </c>
      <c r="E23" s="17" t="s">
        <v>22</v>
      </c>
      <c r="F23" s="109"/>
      <c r="G23" s="11">
        <v>80000</v>
      </c>
      <c r="H23" s="19">
        <v>14000</v>
      </c>
      <c r="I23" s="20">
        <v>20000</v>
      </c>
      <c r="J23" s="20">
        <v>0</v>
      </c>
      <c r="K23" s="23">
        <v>0</v>
      </c>
      <c r="L23" s="21">
        <v>0</v>
      </c>
      <c r="M23" s="22">
        <v>34000</v>
      </c>
      <c r="N23" s="22" t="s">
        <v>40</v>
      </c>
    </row>
    <row r="24" spans="1:14" s="16" customFormat="1" ht="48" customHeight="1" x14ac:dyDescent="0.35">
      <c r="A24" s="17">
        <f t="shared" si="0"/>
        <v>18</v>
      </c>
      <c r="B24" s="17" t="s">
        <v>19</v>
      </c>
      <c r="C24" s="25" t="s">
        <v>59</v>
      </c>
      <c r="D24" s="26" t="s">
        <v>60</v>
      </c>
      <c r="E24" s="25" t="s">
        <v>22</v>
      </c>
      <c r="F24" s="109"/>
      <c r="G24" s="11">
        <v>25000</v>
      </c>
      <c r="H24" s="19">
        <v>13000</v>
      </c>
      <c r="I24" s="20">
        <v>0</v>
      </c>
      <c r="J24" s="20">
        <v>0</v>
      </c>
      <c r="K24" s="23">
        <v>0</v>
      </c>
      <c r="L24" s="21">
        <v>0</v>
      </c>
      <c r="M24" s="22">
        <v>13000</v>
      </c>
      <c r="N24" s="22" t="s">
        <v>40</v>
      </c>
    </row>
    <row r="25" spans="1:14" s="16" customFormat="1" ht="48" customHeight="1" thickBot="1" x14ac:dyDescent="0.4">
      <c r="A25" s="27">
        <f t="shared" si="0"/>
        <v>19</v>
      </c>
      <c r="B25" s="27" t="s">
        <v>19</v>
      </c>
      <c r="C25" s="27" t="s">
        <v>61</v>
      </c>
      <c r="D25" s="28" t="s">
        <v>62</v>
      </c>
      <c r="E25" s="27" t="s">
        <v>22</v>
      </c>
      <c r="F25" s="109"/>
      <c r="G25" s="29">
        <v>500</v>
      </c>
      <c r="H25" s="30">
        <v>2000</v>
      </c>
      <c r="I25" s="31">
        <v>0</v>
      </c>
      <c r="J25" s="31">
        <v>1000</v>
      </c>
      <c r="K25" s="32">
        <v>0</v>
      </c>
      <c r="L25" s="33">
        <v>0</v>
      </c>
      <c r="M25" s="34">
        <v>3000</v>
      </c>
      <c r="N25" s="34" t="s">
        <v>56</v>
      </c>
    </row>
    <row r="26" spans="1:14" s="16" customFormat="1" ht="48" customHeight="1" thickTop="1" x14ac:dyDescent="0.35">
      <c r="A26" s="17">
        <f t="shared" si="0"/>
        <v>20</v>
      </c>
      <c r="B26" s="17" t="s">
        <v>19</v>
      </c>
      <c r="C26" s="17" t="s">
        <v>63</v>
      </c>
      <c r="D26" s="18" t="s">
        <v>64</v>
      </c>
      <c r="E26" s="17" t="s">
        <v>22</v>
      </c>
      <c r="F26" s="109"/>
      <c r="G26" s="35">
        <v>10000</v>
      </c>
      <c r="H26" s="36">
        <v>0</v>
      </c>
      <c r="I26" s="37">
        <v>0</v>
      </c>
      <c r="J26" s="37">
        <v>0</v>
      </c>
      <c r="K26" s="38">
        <v>0</v>
      </c>
      <c r="L26" s="39">
        <v>15000</v>
      </c>
      <c r="M26" s="40">
        <v>15000</v>
      </c>
      <c r="N26" s="40" t="s">
        <v>40</v>
      </c>
    </row>
    <row r="27" spans="1:14" s="16" customFormat="1" ht="48" customHeight="1" x14ac:dyDescent="0.35">
      <c r="A27" s="17">
        <f t="shared" si="0"/>
        <v>21</v>
      </c>
      <c r="B27" s="17" t="s">
        <v>19</v>
      </c>
      <c r="C27" s="17" t="s">
        <v>65</v>
      </c>
      <c r="D27" s="18" t="s">
        <v>66</v>
      </c>
      <c r="E27" s="17" t="s">
        <v>22</v>
      </c>
      <c r="F27" s="109"/>
      <c r="G27" s="35">
        <v>8000</v>
      </c>
      <c r="H27" s="41">
        <v>0</v>
      </c>
      <c r="I27" s="42">
        <v>0</v>
      </c>
      <c r="J27" s="42">
        <v>0</v>
      </c>
      <c r="K27" s="43">
        <v>0</v>
      </c>
      <c r="L27" s="44">
        <v>2000</v>
      </c>
      <c r="M27" s="22">
        <v>2000</v>
      </c>
      <c r="N27" s="40" t="s">
        <v>40</v>
      </c>
    </row>
    <row r="28" spans="1:14" s="16" customFormat="1" ht="48" customHeight="1" x14ac:dyDescent="0.35">
      <c r="A28" s="17">
        <f t="shared" si="0"/>
        <v>22</v>
      </c>
      <c r="B28" s="17" t="s">
        <v>19</v>
      </c>
      <c r="C28" s="17" t="s">
        <v>67</v>
      </c>
      <c r="D28" s="18" t="s">
        <v>68</v>
      </c>
      <c r="E28" s="17" t="s">
        <v>22</v>
      </c>
      <c r="F28" s="109"/>
      <c r="G28" s="35">
        <v>20000</v>
      </c>
      <c r="H28" s="41">
        <v>0</v>
      </c>
      <c r="I28" s="42">
        <v>0</v>
      </c>
      <c r="J28" s="42">
        <v>0</v>
      </c>
      <c r="K28" s="43">
        <v>0</v>
      </c>
      <c r="L28" s="44">
        <v>14000</v>
      </c>
      <c r="M28" s="22">
        <v>14000</v>
      </c>
      <c r="N28" s="22" t="s">
        <v>40</v>
      </c>
    </row>
    <row r="29" spans="1:14" s="16" customFormat="1" ht="48" customHeight="1" x14ac:dyDescent="0.35">
      <c r="A29" s="45">
        <f t="shared" si="0"/>
        <v>23</v>
      </c>
      <c r="B29" s="45" t="s">
        <v>19</v>
      </c>
      <c r="C29" s="45" t="s">
        <v>69</v>
      </c>
      <c r="D29" s="46" t="s">
        <v>70</v>
      </c>
      <c r="E29" s="45" t="s">
        <v>22</v>
      </c>
      <c r="F29" s="109"/>
      <c r="G29" s="47">
        <v>30000</v>
      </c>
      <c r="H29" s="48">
        <v>0</v>
      </c>
      <c r="I29" s="49">
        <v>0</v>
      </c>
      <c r="J29" s="49">
        <v>0</v>
      </c>
      <c r="K29" s="50">
        <v>0</v>
      </c>
      <c r="L29" s="51">
        <v>3000</v>
      </c>
      <c r="M29" s="52">
        <v>3000</v>
      </c>
      <c r="N29" s="40" t="s">
        <v>40</v>
      </c>
    </row>
    <row r="30" spans="1:14" s="16" customFormat="1" ht="48" customHeight="1" thickBot="1" x14ac:dyDescent="0.4">
      <c r="A30" s="53">
        <f t="shared" si="0"/>
        <v>24</v>
      </c>
      <c r="B30" s="53" t="s">
        <v>71</v>
      </c>
      <c r="C30" s="53" t="s">
        <v>72</v>
      </c>
      <c r="D30" s="54" t="s">
        <v>73</v>
      </c>
      <c r="E30" s="53" t="s">
        <v>74</v>
      </c>
      <c r="F30" s="109"/>
      <c r="G30" s="55">
        <v>300</v>
      </c>
      <c r="H30" s="56">
        <v>0</v>
      </c>
      <c r="I30" s="57">
        <v>0</v>
      </c>
      <c r="J30" s="57">
        <v>0</v>
      </c>
      <c r="K30" s="58">
        <v>0</v>
      </c>
      <c r="L30" s="59">
        <v>22</v>
      </c>
      <c r="M30" s="60">
        <v>22</v>
      </c>
      <c r="N30" s="40" t="s">
        <v>40</v>
      </c>
    </row>
    <row r="31" spans="1:14" s="16" customFormat="1" ht="60" customHeight="1" x14ac:dyDescent="0.35">
      <c r="A31" s="61">
        <f t="shared" si="0"/>
        <v>25</v>
      </c>
      <c r="B31" s="61">
        <v>0.5</v>
      </c>
      <c r="C31" s="61" t="s">
        <v>75</v>
      </c>
      <c r="D31" s="62" t="s">
        <v>76</v>
      </c>
      <c r="E31" s="63" t="s">
        <v>22</v>
      </c>
      <c r="F31" s="109"/>
      <c r="G31" s="64">
        <v>3000</v>
      </c>
      <c r="H31" s="65">
        <v>1000</v>
      </c>
      <c r="I31" s="66">
        <v>1000</v>
      </c>
      <c r="J31" s="67">
        <v>0</v>
      </c>
      <c r="K31" s="68">
        <v>0</v>
      </c>
      <c r="L31" s="69">
        <v>0</v>
      </c>
      <c r="M31" s="70">
        <v>2000</v>
      </c>
      <c r="N31" s="70" t="s">
        <v>40</v>
      </c>
    </row>
    <row r="32" spans="1:14" s="16" customFormat="1" ht="51" customHeight="1" x14ac:dyDescent="0.35">
      <c r="A32" s="71">
        <f t="shared" si="0"/>
        <v>26</v>
      </c>
      <c r="B32" s="61">
        <v>0.5</v>
      </c>
      <c r="C32" s="71" t="s">
        <v>77</v>
      </c>
      <c r="D32" s="72" t="s">
        <v>78</v>
      </c>
      <c r="E32" s="71" t="s">
        <v>22</v>
      </c>
      <c r="F32" s="109"/>
      <c r="G32" s="35">
        <v>50000</v>
      </c>
      <c r="H32" s="41">
        <v>6000</v>
      </c>
      <c r="I32" s="42">
        <v>4000</v>
      </c>
      <c r="J32" s="20">
        <v>500</v>
      </c>
      <c r="K32" s="23">
        <v>500</v>
      </c>
      <c r="L32" s="21">
        <v>0</v>
      </c>
      <c r="M32" s="22">
        <v>11000</v>
      </c>
      <c r="N32" s="22" t="s">
        <v>40</v>
      </c>
    </row>
    <row r="33" spans="1:14" s="16" customFormat="1" ht="51" customHeight="1" x14ac:dyDescent="0.35">
      <c r="A33" s="71">
        <f t="shared" si="0"/>
        <v>27</v>
      </c>
      <c r="B33" s="61" t="s">
        <v>71</v>
      </c>
      <c r="C33" s="71" t="s">
        <v>79</v>
      </c>
      <c r="D33" s="72" t="s">
        <v>80</v>
      </c>
      <c r="E33" s="71" t="s">
        <v>74</v>
      </c>
      <c r="F33" s="109"/>
      <c r="G33" s="35">
        <v>300</v>
      </c>
      <c r="H33" s="41">
        <v>7</v>
      </c>
      <c r="I33" s="42">
        <v>0</v>
      </c>
      <c r="J33" s="20">
        <v>0</v>
      </c>
      <c r="K33" s="23">
        <v>0</v>
      </c>
      <c r="L33" s="21">
        <v>0</v>
      </c>
      <c r="M33" s="22">
        <v>7</v>
      </c>
      <c r="N33" s="22" t="s">
        <v>40</v>
      </c>
    </row>
    <row r="34" spans="1:14" s="16" customFormat="1" ht="51" customHeight="1" x14ac:dyDescent="0.35">
      <c r="A34" s="71">
        <f t="shared" si="0"/>
        <v>28</v>
      </c>
      <c r="B34" s="61" t="s">
        <v>71</v>
      </c>
      <c r="C34" s="71" t="s">
        <v>81</v>
      </c>
      <c r="D34" s="72" t="s">
        <v>82</v>
      </c>
      <c r="E34" s="71" t="s">
        <v>74</v>
      </c>
      <c r="F34" s="109"/>
      <c r="G34" s="35">
        <v>300</v>
      </c>
      <c r="H34" s="41">
        <v>1</v>
      </c>
      <c r="I34" s="42">
        <v>0</v>
      </c>
      <c r="J34" s="20">
        <v>0</v>
      </c>
      <c r="K34" s="23">
        <v>0</v>
      </c>
      <c r="L34" s="21">
        <v>0</v>
      </c>
      <c r="M34" s="22">
        <v>1</v>
      </c>
      <c r="N34" s="22" t="s">
        <v>40</v>
      </c>
    </row>
    <row r="35" spans="1:14" s="16" customFormat="1" ht="51" customHeight="1" x14ac:dyDescent="0.35">
      <c r="A35" s="71">
        <f t="shared" si="0"/>
        <v>29</v>
      </c>
      <c r="B35" s="61" t="s">
        <v>71</v>
      </c>
      <c r="C35" s="71" t="s">
        <v>83</v>
      </c>
      <c r="D35" s="72" t="s">
        <v>84</v>
      </c>
      <c r="E35" s="71" t="s">
        <v>74</v>
      </c>
      <c r="F35" s="109"/>
      <c r="G35" s="35">
        <v>500</v>
      </c>
      <c r="H35" s="41">
        <v>0</v>
      </c>
      <c r="I35" s="42">
        <v>1</v>
      </c>
      <c r="J35" s="20">
        <v>0</v>
      </c>
      <c r="K35" s="23">
        <v>0</v>
      </c>
      <c r="L35" s="21">
        <v>0</v>
      </c>
      <c r="M35" s="22">
        <v>1</v>
      </c>
      <c r="N35" s="22" t="s">
        <v>40</v>
      </c>
    </row>
    <row r="36" spans="1:14" s="16" customFormat="1" ht="51" customHeight="1" x14ac:dyDescent="0.35">
      <c r="A36" s="71">
        <f t="shared" si="0"/>
        <v>30</v>
      </c>
      <c r="B36" s="61" t="s">
        <v>71</v>
      </c>
      <c r="C36" s="71" t="s">
        <v>85</v>
      </c>
      <c r="D36" s="72" t="s">
        <v>86</v>
      </c>
      <c r="E36" s="61" t="s">
        <v>74</v>
      </c>
      <c r="F36" s="109"/>
      <c r="G36" s="35">
        <v>300</v>
      </c>
      <c r="H36" s="41">
        <v>2</v>
      </c>
      <c r="I36" s="42">
        <v>0</v>
      </c>
      <c r="J36" s="20">
        <v>0</v>
      </c>
      <c r="K36" s="23">
        <v>0</v>
      </c>
      <c r="L36" s="21">
        <v>0</v>
      </c>
      <c r="M36" s="22">
        <v>2</v>
      </c>
      <c r="N36" s="22" t="s">
        <v>40</v>
      </c>
    </row>
    <row r="37" spans="1:14" s="16" customFormat="1" ht="51" customHeight="1" x14ac:dyDescent="0.35">
      <c r="A37" s="17">
        <f t="shared" si="0"/>
        <v>31</v>
      </c>
      <c r="B37" s="73" t="s">
        <v>71</v>
      </c>
      <c r="C37" s="17" t="s">
        <v>87</v>
      </c>
      <c r="D37" s="18" t="s">
        <v>88</v>
      </c>
      <c r="E37" s="73" t="s">
        <v>22</v>
      </c>
      <c r="F37" s="109"/>
      <c r="G37" s="35">
        <v>4000</v>
      </c>
      <c r="H37" s="41">
        <v>2000</v>
      </c>
      <c r="I37" s="42">
        <v>0</v>
      </c>
      <c r="J37" s="20">
        <v>0</v>
      </c>
      <c r="K37" s="23">
        <v>0</v>
      </c>
      <c r="L37" s="21">
        <v>0</v>
      </c>
      <c r="M37" s="22">
        <v>2000</v>
      </c>
      <c r="N37" s="22" t="s">
        <v>40</v>
      </c>
    </row>
    <row r="38" spans="1:14" s="16" customFormat="1" ht="51" customHeight="1" x14ac:dyDescent="0.35">
      <c r="A38" s="17">
        <f t="shared" si="0"/>
        <v>32</v>
      </c>
      <c r="B38" s="73" t="s">
        <v>71</v>
      </c>
      <c r="C38" s="17" t="s">
        <v>89</v>
      </c>
      <c r="D38" s="18" t="s">
        <v>90</v>
      </c>
      <c r="E38" s="73" t="s">
        <v>22</v>
      </c>
      <c r="F38" s="109"/>
      <c r="G38" s="35">
        <v>6000</v>
      </c>
      <c r="H38" s="41">
        <v>3000</v>
      </c>
      <c r="I38" s="42">
        <v>0</v>
      </c>
      <c r="J38" s="20">
        <v>0</v>
      </c>
      <c r="K38" s="23">
        <v>0</v>
      </c>
      <c r="L38" s="21">
        <v>0</v>
      </c>
      <c r="M38" s="22">
        <v>3000</v>
      </c>
      <c r="N38" s="22" t="s">
        <v>40</v>
      </c>
    </row>
    <row r="39" spans="1:14" s="16" customFormat="1" ht="51" customHeight="1" thickBot="1" x14ac:dyDescent="0.4">
      <c r="A39" s="71">
        <f t="shared" si="0"/>
        <v>33</v>
      </c>
      <c r="B39" s="61" t="s">
        <v>71</v>
      </c>
      <c r="C39" s="71" t="s">
        <v>91</v>
      </c>
      <c r="D39" s="72" t="s">
        <v>92</v>
      </c>
      <c r="E39" s="61" t="s">
        <v>93</v>
      </c>
      <c r="F39" s="110"/>
      <c r="G39" s="35">
        <v>30000</v>
      </c>
      <c r="H39" s="41">
        <v>0</v>
      </c>
      <c r="I39" s="42">
        <v>24000</v>
      </c>
      <c r="J39" s="20">
        <v>0</v>
      </c>
      <c r="K39" s="23">
        <v>0</v>
      </c>
      <c r="L39" s="21">
        <v>0</v>
      </c>
      <c r="M39" s="22">
        <v>24000</v>
      </c>
      <c r="N39" s="22" t="s">
        <v>40</v>
      </c>
    </row>
    <row r="40" spans="1:14" s="79" customFormat="1" ht="49" customHeight="1" x14ac:dyDescent="0.35">
      <c r="A40" s="74">
        <v>1</v>
      </c>
      <c r="B40" s="75"/>
      <c r="C40" s="76" t="str">
        <f>H2</f>
        <v>PRE-BID DATE AND TIME :- 06-May-21BETWEEN 1000 HRS TO 1300 HRS.
E BIDDING AUCTION DATE AND TIME  :- 07-May-21 AT 0930 HRS Onwards</v>
      </c>
      <c r="D40" s="77"/>
      <c r="E40" s="77"/>
      <c r="F40" s="77"/>
      <c r="G40" s="77"/>
      <c r="H40" s="77"/>
      <c r="I40" s="77"/>
      <c r="J40" s="77"/>
      <c r="K40" s="77"/>
      <c r="L40" s="77"/>
      <c r="M40" s="77"/>
      <c r="N40" s="78"/>
    </row>
    <row r="41" spans="1:14" s="82" customFormat="1" ht="49" customHeight="1" x14ac:dyDescent="0.35">
      <c r="A41" s="80">
        <v>2</v>
      </c>
      <c r="B41" s="81"/>
      <c r="C41" s="111" t="s">
        <v>94</v>
      </c>
      <c r="D41" s="112"/>
      <c r="E41" s="112"/>
      <c r="F41" s="112"/>
      <c r="G41" s="112"/>
      <c r="H41" s="112"/>
      <c r="I41" s="112"/>
      <c r="J41" s="112"/>
      <c r="K41" s="112"/>
      <c r="L41" s="112"/>
      <c r="M41" s="112"/>
      <c r="N41" s="113"/>
    </row>
    <row r="42" spans="1:14" s="82" customFormat="1" ht="49" customHeight="1" x14ac:dyDescent="0.35">
      <c r="A42" s="80">
        <v>3</v>
      </c>
      <c r="B42" s="81"/>
      <c r="C42" s="111" t="s">
        <v>95</v>
      </c>
      <c r="D42" s="112"/>
      <c r="E42" s="112"/>
      <c r="F42" s="112"/>
      <c r="G42" s="112"/>
      <c r="H42" s="112"/>
      <c r="I42" s="112"/>
      <c r="J42" s="112"/>
      <c r="K42" s="112"/>
      <c r="L42" s="112"/>
      <c r="M42" s="112"/>
      <c r="N42" s="113"/>
    </row>
    <row r="43" spans="1:14" s="82" customFormat="1" ht="49" customHeight="1" x14ac:dyDescent="0.35">
      <c r="A43" s="80">
        <v>4</v>
      </c>
      <c r="B43" s="81"/>
      <c r="C43" s="83" t="s">
        <v>96</v>
      </c>
      <c r="D43" s="84"/>
      <c r="E43" s="84"/>
      <c r="F43" s="84"/>
      <c r="G43" s="84"/>
      <c r="H43" s="84"/>
      <c r="I43" s="84"/>
      <c r="J43" s="84"/>
      <c r="K43" s="84"/>
      <c r="L43" s="84"/>
      <c r="M43" s="84"/>
      <c r="N43" s="85"/>
    </row>
    <row r="44" spans="1:14" s="82" customFormat="1" ht="49" customHeight="1" x14ac:dyDescent="0.35">
      <c r="A44" s="80">
        <v>5</v>
      </c>
      <c r="B44" s="81"/>
      <c r="C44" s="86" t="s">
        <v>97</v>
      </c>
      <c r="D44" s="87"/>
      <c r="E44" s="87"/>
      <c r="F44" s="87"/>
      <c r="G44" s="87"/>
      <c r="H44" s="87"/>
      <c r="I44" s="87"/>
      <c r="J44" s="87"/>
      <c r="K44" s="87"/>
      <c r="L44" s="87"/>
      <c r="M44" s="87"/>
      <c r="N44" s="88"/>
    </row>
    <row r="45" spans="1:14" s="82" customFormat="1" ht="49" customHeight="1" thickBot="1" x14ac:dyDescent="0.4">
      <c r="A45" s="89">
        <v>6</v>
      </c>
      <c r="B45" s="90"/>
      <c r="C45" s="91" t="s">
        <v>98</v>
      </c>
      <c r="D45" s="92"/>
      <c r="E45" s="92"/>
      <c r="F45" s="92"/>
      <c r="G45" s="92"/>
      <c r="H45" s="92"/>
      <c r="I45" s="92"/>
      <c r="J45" s="92"/>
      <c r="K45" s="92"/>
      <c r="L45" s="92"/>
      <c r="M45" s="92"/>
      <c r="N45" s="93"/>
    </row>
    <row r="46" spans="1:14" ht="26.25" customHeight="1" x14ac:dyDescent="0.3"/>
    <row r="47" spans="1:14" ht="27" customHeight="1" x14ac:dyDescent="0.3"/>
  </sheetData>
  <autoFilter ref="A6:N45"/>
  <mergeCells count="16">
    <mergeCell ref="C42:N42"/>
    <mergeCell ref="E1:N1"/>
    <mergeCell ref="A2:G3"/>
    <mergeCell ref="H2:N3"/>
    <mergeCell ref="A4:A6"/>
    <mergeCell ref="B4:B6"/>
    <mergeCell ref="C4:C6"/>
    <mergeCell ref="D4:D6"/>
    <mergeCell ref="E4:E6"/>
    <mergeCell ref="F4:F6"/>
    <mergeCell ref="G4:G6"/>
    <mergeCell ref="H4:L5"/>
    <mergeCell ref="M4:M6"/>
    <mergeCell ref="N4:N6"/>
    <mergeCell ref="F7:F39"/>
    <mergeCell ref="C41:N41"/>
  </mergeCells>
  <conditionalFormatting sqref="C40:C45">
    <cfRule type="duplicateValues" dxfId="10" priority="9"/>
  </conditionalFormatting>
  <conditionalFormatting sqref="D40 D43:D45">
    <cfRule type="duplicateValues" dxfId="9" priority="8"/>
  </conditionalFormatting>
  <conditionalFormatting sqref="D13:D27">
    <cfRule type="duplicateValues" dxfId="8" priority="10"/>
  </conditionalFormatting>
  <conditionalFormatting sqref="D28 D30">
    <cfRule type="duplicateValues" dxfId="7" priority="6"/>
  </conditionalFormatting>
  <conditionalFormatting sqref="C28 C30">
    <cfRule type="duplicateValues" dxfId="6" priority="7"/>
  </conditionalFormatting>
  <conditionalFormatting sqref="C31:C39 C7:C27">
    <cfRule type="duplicateValues" dxfId="5" priority="11"/>
  </conditionalFormatting>
  <conditionalFormatting sqref="C29">
    <cfRule type="duplicateValues" dxfId="4" priority="1"/>
  </conditionalFormatting>
  <conditionalFormatting sqref="C29">
    <cfRule type="duplicateValues" dxfId="3" priority="2"/>
  </conditionalFormatting>
  <conditionalFormatting sqref="C29">
    <cfRule type="duplicateValues" dxfId="2" priority="3"/>
  </conditionalFormatting>
  <conditionalFormatting sqref="D29">
    <cfRule type="duplicateValues" dxfId="1" priority="4"/>
  </conditionalFormatting>
  <conditionalFormatting sqref="C29">
    <cfRule type="duplicateValues" dxfId="0" priority="5"/>
  </conditionalFormatting>
  <dataValidations count="1">
    <dataValidation type="textLength" operator="lessThan" allowBlank="1" showInputMessage="1" showErrorMessage="1" sqref="C45:C1048576 C43 C1:C39">
      <formula1>15</formula1>
    </dataValidation>
  </dataValidations>
  <printOptions horizontalCentered="1"/>
  <pageMargins left="0" right="0" top="0.27559055118110237" bottom="0.51181102362204722" header="0.15748031496062992" footer="0"/>
  <pageSetup paperSize="9" scale="28" fitToHeight="3" orientation="portrait" r:id="rId1"/>
  <headerFooter>
    <oddFooter>&amp;R&amp;12Page&amp;Pof&amp;N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2021-04-30T08:56:57Z</dcterms:created>
  <dcterms:modified xsi:type="dcterms:W3CDTF">2021-04-30T08:57:39Z</dcterms:modified>
</cp:coreProperties>
</file>