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533734\AppData\Local\Microsoft\Windows\INetCache\Content.Outlook\Z6PH8Z5Z\"/>
    </mc:Choice>
  </mc:AlternateContent>
  <bookViews>
    <workbookView xWindow="0" yWindow="0" windowWidth="19200" windowHeight="6260"/>
  </bookViews>
  <sheets>
    <sheet name="Tender Sheet" sheetId="1" r:id="rId1"/>
  </sheets>
  <definedNames>
    <definedName name="_xlnm._FilterDatabase" localSheetId="0" hidden="1">'Tender Sheet'!$A$4:$N$76</definedName>
    <definedName name="_xlnm.Print_Area" localSheetId="0">'Tender Sheet'!$A$1:$N$76</definedName>
    <definedName name="_xlnm.Print_Titles" localSheetId="0">'Tender Sheet'!$1:$6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1" i="1" l="1"/>
</calcChain>
</file>

<file path=xl/comments1.xml><?xml version="1.0" encoding="utf-8"?>
<comments xmlns="http://schemas.openxmlformats.org/spreadsheetml/2006/main">
  <authors>
    <author>G/E/FMEW_Kumar Vikram, (SVR)</author>
  </authors>
  <commentList>
    <comment ref="E1" authorId="0" shapeId="0">
      <text>
        <r>
          <rPr>
            <b/>
            <sz val="16"/>
            <color indexed="81"/>
            <rFont val="Tahoma"/>
            <family val="2"/>
          </rPr>
          <t>A one Salasar</t>
        </r>
      </text>
    </comment>
  </commentList>
</comments>
</file>

<file path=xl/sharedStrings.xml><?xml version="1.0" encoding="utf-8"?>
<sst xmlns="http://schemas.openxmlformats.org/spreadsheetml/2006/main" count="321" uniqueCount="160">
  <si>
    <t>TENDER NO. MSIL/SVR/ Tender/765</t>
  </si>
  <si>
    <t xml:space="preserve"> Tender Offer Sheet for Scrap Items</t>
  </si>
  <si>
    <t>Following Material  is available for sale on AS IS WHERE IS BASIS IN MSILG/MSILM/MPTE/MPTC/ROHTAK</t>
  </si>
  <si>
    <r>
      <t>PRE-BID DATE AND TIME :-</t>
    </r>
    <r>
      <rPr>
        <b/>
        <sz val="16"/>
        <color rgb="FFFF0000"/>
        <rFont val="Tahoma"/>
        <family val="2"/>
      </rPr>
      <t xml:space="preserve"> </t>
    </r>
    <r>
      <rPr>
        <b/>
        <sz val="16"/>
        <color theme="1"/>
        <rFont val="Tahoma"/>
        <family val="2"/>
      </rPr>
      <t>08</t>
    </r>
    <r>
      <rPr>
        <b/>
        <sz val="16"/>
        <color rgb="FFFF0000"/>
        <rFont val="Tahoma"/>
        <family val="2"/>
      </rPr>
      <t>-Dec-20</t>
    </r>
    <r>
      <rPr>
        <b/>
        <sz val="16"/>
        <rFont val="Tahoma"/>
        <family val="2"/>
      </rPr>
      <t xml:space="preserve"> BETWEEN 1000 HRS TO 1300 HRS.
E BIDDING AUCTION DATE AND TIME  :- 09</t>
    </r>
    <r>
      <rPr>
        <b/>
        <sz val="16"/>
        <color rgb="FFFF0000"/>
        <rFont val="Tahoma"/>
        <family val="2"/>
      </rPr>
      <t>-Dec-20</t>
    </r>
    <r>
      <rPr>
        <b/>
        <sz val="16"/>
        <rFont val="Tahoma"/>
        <family val="2"/>
      </rPr>
      <t xml:space="preserve"> AT 0930 HRS Onwards</t>
    </r>
  </si>
  <si>
    <t>Sl. No.</t>
  </si>
  <si>
    <t xml:space="preserve">
Proposed
Validity 
</t>
  </si>
  <si>
    <t>ITEM CODE</t>
  </si>
  <si>
    <t xml:space="preserve">DESCRIPTION </t>
  </si>
  <si>
    <t>Unit</t>
  </si>
  <si>
    <t>Participation EMD (Rs.)</t>
  </si>
  <si>
    <t xml:space="preserve">SECURITY (RS.)    </t>
  </si>
  <si>
    <t>Qty. per Month (approx.)</t>
  </si>
  <si>
    <t>TOTAL TENDER QUANTITY (Approx.)</t>
  </si>
  <si>
    <t>Lifting frequency/
Schedule</t>
  </si>
  <si>
    <t>Gurgaon</t>
  </si>
  <si>
    <t>Manesar</t>
  </si>
  <si>
    <t>MPTE</t>
  </si>
  <si>
    <t>MPTC</t>
  </si>
  <si>
    <t>Rohtak</t>
  </si>
  <si>
    <t>GPCB</t>
  </si>
  <si>
    <t>Scrap of Production Cardboards</t>
  </si>
  <si>
    <t>KG</t>
  </si>
  <si>
    <t>5 /Day</t>
  </si>
  <si>
    <t>SPDCBP1-N</t>
  </si>
  <si>
    <t>Scrap of Cardboards</t>
  </si>
  <si>
    <t>3 /Day</t>
  </si>
  <si>
    <t>MPCB</t>
  </si>
  <si>
    <t>SPDCBP2-N</t>
  </si>
  <si>
    <t>2/Day</t>
  </si>
  <si>
    <t>WS02</t>
  </si>
  <si>
    <t>Wood Pallets / Base / Wooden Box Sides / Solid Wood Batons</t>
  </si>
  <si>
    <t>Daily</t>
  </si>
  <si>
    <t>WS02M</t>
  </si>
  <si>
    <t>WS03</t>
  </si>
  <si>
    <t>Packing Wood with Ply and Batons / Wood with Rough surface / Damaged (Cut) wood &amp; ply &amp; hardboard</t>
  </si>
  <si>
    <t>MMC3-N</t>
  </si>
  <si>
    <t>Mix Scrap of Rejected Mutilated Components (Mix of Rubber/Raksin/Ferrous materials Other than E-waste &amp; Silencer)</t>
  </si>
  <si>
    <t>SSILENCER</t>
  </si>
  <si>
    <t>Scrap of used / damaged silencer</t>
  </si>
  <si>
    <t>Within 2 days after lifting intimation</t>
  </si>
  <si>
    <t>1100N</t>
  </si>
  <si>
    <t>Scrap Filters (Sheets / Rubber / PVC gloves / Rubber Caps etc.)</t>
  </si>
  <si>
    <t>UAF1</t>
  </si>
  <si>
    <t>Mix Scrap (Airfilter/FelTpad/Rubber/GlassWool Filters)</t>
  </si>
  <si>
    <t>GRWHEELS</t>
  </si>
  <si>
    <t>Old Used Rejected Grinding Wheels</t>
  </si>
  <si>
    <t>GLASS</t>
  </si>
  <si>
    <t>Used/Scrap Broken Glass</t>
  </si>
  <si>
    <t>INDWASTE2</t>
  </si>
  <si>
    <t>Industrial waste (Shredded paper)</t>
  </si>
  <si>
    <t>GMIWPFC</t>
  </si>
  <si>
    <t>Industrial Waste (Paper Items/File Cover/etc.)</t>
  </si>
  <si>
    <t>2 per Week</t>
  </si>
  <si>
    <t>1096-N</t>
  </si>
  <si>
    <t>Scrap Dry Mixed Metal Dust</t>
  </si>
  <si>
    <t>Weekly</t>
  </si>
  <si>
    <t>MECH01</t>
  </si>
  <si>
    <t>Mixed Scrap of Used/Damaged Mechanical items</t>
  </si>
  <si>
    <t>MS-2</t>
  </si>
  <si>
    <t>Scrap of Heavy Melting scrap</t>
  </si>
  <si>
    <t>SDESICCANT</t>
  </si>
  <si>
    <t>Scrap Of Desiccant</t>
  </si>
  <si>
    <t>RWCBP</t>
  </si>
  <si>
    <t>Scrap of Cut ply/Wood/paper/Cardboards etc.</t>
  </si>
  <si>
    <t>RACSVC1</t>
  </si>
  <si>
    <t>Scrap of Nonferrous Items (Aluminium Cable/Sheets/Vessels/Channels etc.).</t>
  </si>
  <si>
    <t>RAS01</t>
  </si>
  <si>
    <t>Scrap of Iron &amp; Steel (Assorted Steel).</t>
  </si>
  <si>
    <t>RCCABLE</t>
  </si>
  <si>
    <t>Scrap Copper Cables</t>
  </si>
  <si>
    <t>HAZDRMALL</t>
  </si>
  <si>
    <t>Scrap Hazardous Drums All Types &amp; Sizes.</t>
  </si>
  <si>
    <t xml:space="preserve">FN2-Dec’20 </t>
  </si>
  <si>
    <t>HAZDS06</t>
  </si>
  <si>
    <t>Scrap of Hazardous Broken Drums / Jars all size &amp; types - with Paint etc.</t>
  </si>
  <si>
    <t>Non Regular</t>
  </si>
  <si>
    <t>GPELC2759AS</t>
  </si>
  <si>
    <t>Scrap of Used/Obsolete Desert cooler of Assy-1 and VI-G1</t>
  </si>
  <si>
    <t>NO</t>
  </si>
  <si>
    <t>GPCEEW11759AS</t>
  </si>
  <si>
    <t>Scrap of Used/Obsolete Televisions with Acc of Assy-1 and VI-G1</t>
  </si>
  <si>
    <t>GPCAMELC1759AS</t>
  </si>
  <si>
    <t>Scrap of IT Waste Used/Obsolete Camera of Assy-1 and VI-G1</t>
  </si>
  <si>
    <t>MITEW268759AS</t>
  </si>
  <si>
    <t>Scrap of IT Waste (Used/Obsolete Barcode,RF Scanner and RF ID Terminal)</t>
  </si>
  <si>
    <t>MITEW51759AS</t>
  </si>
  <si>
    <t>Scrap of IT Waste (Used/Obsolete Tablet )</t>
  </si>
  <si>
    <t>GPPELC1759AS</t>
  </si>
  <si>
    <t>Scrap of E Waste Item Projector of SND-G</t>
  </si>
  <si>
    <t>GPALBBELC759</t>
  </si>
  <si>
    <t>Scrap of Used/Obsolete Aluminium bus bar with Iron Box.</t>
  </si>
  <si>
    <t>GPELC14762AS</t>
  </si>
  <si>
    <t>Scrap of Used/Obsolete 2D Profile Cutting Machine,Cintiq 21UX,Tablets of EN-D1</t>
  </si>
  <si>
    <t>GPELC2762AS</t>
  </si>
  <si>
    <t>Scrap of Used/Obsolete AC Adaptor of EN-6H</t>
  </si>
  <si>
    <t>GITEW282762AS</t>
  </si>
  <si>
    <t>Scrap of IT Waste (Used/Obsolete Desktop &amp; Workstation with Accessories)</t>
  </si>
  <si>
    <t>GITEW618762AS</t>
  </si>
  <si>
    <t>Scrap of IT Waste (Used/Obsolete Printer)</t>
  </si>
  <si>
    <t>GITEW916762AS</t>
  </si>
  <si>
    <t>Scrap of IT Waste (Used/Obsolete Access Point)</t>
  </si>
  <si>
    <t>GITEW328762AS</t>
  </si>
  <si>
    <t>Scrap of IT Waste (Used/Obsolete Laptop)</t>
  </si>
  <si>
    <t>GITEW281762AS</t>
  </si>
  <si>
    <t>Scrap of IT Waste (Used/Obsolete Barcode Scanner)</t>
  </si>
  <si>
    <t>GPLTPL765AS</t>
  </si>
  <si>
    <t>Scrap of Used/Obsolete LT PCC panels of EMM-G1</t>
  </si>
  <si>
    <t>GPFGTST765AS</t>
  </si>
  <si>
    <t>Scrap of Used/Obsolete Form and Gear Tester with accessories of QA-MA2</t>
  </si>
  <si>
    <t>MVOBCH37762</t>
  </si>
  <si>
    <t>Scrap of Used/Obsolete Damaged Chairs of WS-MB</t>
  </si>
  <si>
    <t>GPIDCALC765</t>
  </si>
  <si>
    <t>Scrap of Used/Obsolete Inside,Depth and Caliper Checkers of QA-MA2</t>
  </si>
  <si>
    <t>GPMOCT765AS</t>
  </si>
  <si>
    <t>Scrap of Used/Obsolete Motorcycle of VGL-G</t>
  </si>
  <si>
    <t>GPDOCL765AS</t>
  </si>
  <si>
    <t>Scrap of Used/Obsolete Dock leveler of KDE</t>
  </si>
  <si>
    <t>GPSMWLG765</t>
  </si>
  <si>
    <t>Scrap of Used/Obsolete Spot and Manual Welding Guns of WDE-1</t>
  </si>
  <si>
    <t>GPWGYL765AS</t>
  </si>
  <si>
    <t>Scrap of Used/Obsolete YL8 Welding Jigs and equipment of WDE-1</t>
  </si>
  <si>
    <t>GPWGYJ765AS</t>
  </si>
  <si>
    <t>Scrap of Used/Obsolete YJC Welding Jigs and equipment of WDE-1</t>
  </si>
  <si>
    <t>GPHSUNIT765</t>
  </si>
  <si>
    <t>Scrap of Used/Obsolete Hoist Unit of TRD</t>
  </si>
  <si>
    <t>MCEQDIE765AS</t>
  </si>
  <si>
    <t>Scrap of Used/Obsolete D13 Equipment and Dies of CEE</t>
  </si>
  <si>
    <t>MCHLFUR765AS</t>
  </si>
  <si>
    <t>Scrap of Used/Obsolete Holding Furnace HPDC-A6 of CEE</t>
  </si>
  <si>
    <t>MVPLATS765</t>
  </si>
  <si>
    <t>Scrap of Used/Obsolete MS Plates (Approx. Size 3.7 X 1.9 X 0.2 mtr ) of PSE</t>
  </si>
  <si>
    <t>GPRJCAST765</t>
  </si>
  <si>
    <t>Scrap of Used/Obsolete Rejected Casting of TRD</t>
  </si>
  <si>
    <t>MVBRWM765AS</t>
  </si>
  <si>
    <t>Scrap of Used/Obsolete Old Brake Drum Wash Machine of ASE</t>
  </si>
  <si>
    <t>MVCPAF765</t>
  </si>
  <si>
    <t>Scrap of Used/Obsolete Cooling Pads with Alu. Frame.</t>
  </si>
  <si>
    <t>GPCPAF765</t>
  </si>
  <si>
    <t>GPTPELC765</t>
  </si>
  <si>
    <t>Scrap of Used/Obsolete Small Transformers with Electrical Panels</t>
  </si>
  <si>
    <t>GPALCHIR765</t>
  </si>
  <si>
    <t>Mix Scrap of Aluminium Chips with Iron content of Machine Shop</t>
  </si>
  <si>
    <t>GPAISU765AS</t>
  </si>
  <si>
    <t>Scrap of Used/Obsolete Air Suppy units with accessories of PNE</t>
  </si>
  <si>
    <t>GPTRCOIL765</t>
  </si>
  <si>
    <t>Scrap of Used/Obsolete Transit Damaged Steel Coil (Size 0.700 X 1140) of PRG-G</t>
  </si>
  <si>
    <t>MVTRCOIL765</t>
  </si>
  <si>
    <t>Scrap of Used/Obsolete Transit Damaged Steel Coil (Size 1.000 X 740) of PRG-M</t>
  </si>
  <si>
    <t>GPMBTOOLS</t>
  </si>
  <si>
    <t>Mixed Used Broken Tools</t>
  </si>
  <si>
    <t>MVBRBD765AS</t>
  </si>
  <si>
    <t>Scrap of Used/Obsolete Burn Body Car of AS-MA</t>
  </si>
  <si>
    <t>SCHILLERPLT</t>
  </si>
  <si>
    <t>Scrap of Used/Obsolete Chiller Plates</t>
  </si>
  <si>
    <t xml:space="preserve">All quantities of Gurgaon/ Manesar/MPT/Rohtak plant are indicative &amp; can vary. Party to whom tender is awarded need to lift entire available scrap both from all locations of Gurgaon &amp; manesar. In case of non fulfillment of terms &amp; conditions by applicant, EMD is liable to be forfeited.    </t>
  </si>
  <si>
    <t>Physical inspection of material by bidder is compulsory for each item. If bidder is still bidding then it is taken into account that bidder is well versed with the product. Material Description is only an indication. Material is auctioned “As is where is Basis and No Complain basis”. Later NO Complaint will be entertained by MSIL regarding actual material or any difference between sample and actual from pre bid date onwards.</t>
  </si>
  <si>
    <t>MSIL reserves the right to withhold any tender in full or part without assigning any reason &amp; will not be binding on MSIL.</t>
  </si>
  <si>
    <r>
      <t>For hazardous items (S. No.</t>
    </r>
    <r>
      <rPr>
        <sz val="16"/>
        <color rgb="FFFF0000"/>
        <rFont val="Tahoma"/>
        <family val="2"/>
      </rPr>
      <t xml:space="preserve"> 23 to 41 </t>
    </r>
    <r>
      <rPr>
        <sz val="16"/>
        <color theme="1"/>
        <rFont val="Tahoma"/>
        <family val="2"/>
      </rPr>
      <t>) refer terms &amp; condition Part 1, Clause No. 17 Part-A, B &amp; C.</t>
    </r>
  </si>
  <si>
    <t>MSIL reserves the right to change the validity period of the tenders without assigning any reason &amp; will be binding on the parties at any time even after the tender is closed and no claim will be entertained.</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</si>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</sst>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16" x14ac:knownFonts="1">
    <font>
      <sz val="11"/>
      <color theme="1"/>
      <name val="Calibri"/>
      <family val="2"/>
      <scheme val="minor"/>
    </font>
    <font>
      <sz val="11"/>
      <color theme="1"/>
      <name val="Calibri"/>
      <family val="2"/>
      <scheme val="minor"/>
    </font>
    <font>
      <sz val="10"/>
      <name val="Arial"/>
      <family val="2"/>
    </font>
    <font>
      <b/>
      <sz val="24"/>
      <name val="Tahoma"/>
      <family val="2"/>
    </font>
    <font>
      <sz val="16"/>
      <name val="Tahoma"/>
      <family val="2"/>
    </font>
    <font>
      <b/>
      <sz val="20"/>
      <name val="Tahoma"/>
      <family val="2"/>
    </font>
    <font>
      <b/>
      <sz val="16"/>
      <name val="Tahoma"/>
      <family val="2"/>
    </font>
    <font>
      <b/>
      <sz val="16"/>
      <color rgb="FFFF0000"/>
      <name val="Tahoma"/>
      <family val="2"/>
    </font>
    <font>
      <b/>
      <sz val="16"/>
      <color theme="1"/>
      <name val="Tahoma"/>
      <family val="2"/>
    </font>
    <font>
      <b/>
      <sz val="18"/>
      <name val="Tahoma"/>
      <family val="2"/>
    </font>
    <font>
      <sz val="16"/>
      <color rgb="FFFF0000"/>
      <name val="Tahoma"/>
      <family val="2"/>
    </font>
    <font>
      <sz val="16"/>
      <color theme="1"/>
      <name val="Tahoma"/>
      <family val="2"/>
    </font>
    <font>
      <sz val="11"/>
      <name val="Tahoma"/>
      <family val="2"/>
    </font>
    <font>
      <sz val="15"/>
      <name val="Tahoma"/>
      <family val="2"/>
    </font>
    <font>
      <sz val="10"/>
      <name val="Tahoma"/>
      <family val="2"/>
    </font>
    <font>
      <b/>
      <sz val="16"/>
      <color indexed="81"/>
      <name val="Tahoma"/>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7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bottom/>
      <diagonal/>
    </border>
    <border>
      <left/>
      <right/>
      <top style="hair">
        <color indexed="64"/>
      </top>
      <bottom style="hair">
        <color indexed="64"/>
      </bottom>
      <diagonal/>
    </border>
    <border>
      <left style="medium">
        <color indexed="64"/>
      </left>
      <right style="medium">
        <color indexed="64"/>
      </right>
      <top/>
      <bottom/>
      <diagonal/>
    </border>
    <border>
      <left style="medium">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medium">
        <color indexed="64"/>
      </right>
      <top/>
      <bottom style="medium">
        <color indexed="64"/>
      </bottom>
      <diagonal/>
    </border>
    <border>
      <left/>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style="hair">
        <color indexed="64"/>
      </top>
      <bottom/>
      <diagonal/>
    </border>
    <border>
      <left/>
      <right/>
      <top style="hair">
        <color indexed="64"/>
      </top>
      <bottom/>
      <diagonal/>
    </border>
    <border>
      <left style="medium">
        <color indexed="64"/>
      </left>
      <right style="medium">
        <color indexed="64"/>
      </right>
      <top style="hair">
        <color indexed="64"/>
      </top>
      <bottom style="thick">
        <color indexed="64"/>
      </bottom>
      <diagonal/>
    </border>
    <border>
      <left/>
      <right/>
      <top style="hair">
        <color indexed="64"/>
      </top>
      <bottom style="thick">
        <color indexed="64"/>
      </bottom>
      <diagonal/>
    </border>
    <border>
      <left style="medium">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top style="hair">
        <color indexed="64"/>
      </top>
      <bottom style="thick">
        <color indexed="64"/>
      </bottom>
      <diagonal/>
    </border>
    <border>
      <left style="hair">
        <color indexed="64"/>
      </left>
      <right style="medium">
        <color indexed="64"/>
      </right>
      <top style="hair">
        <color indexed="64"/>
      </top>
      <bottom style="thick">
        <color indexed="64"/>
      </bottom>
      <diagonal/>
    </border>
    <border>
      <left/>
      <right style="medium">
        <color indexed="64"/>
      </right>
      <top style="hair">
        <color indexed="64"/>
      </top>
      <bottom style="thick">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right style="medium">
        <color indexed="64"/>
      </right>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medium">
        <color indexed="64"/>
      </left>
      <right style="medium">
        <color indexed="64"/>
      </right>
      <top/>
      <bottom style="hair">
        <color indexed="64"/>
      </bottom>
      <diagonal/>
    </border>
    <border>
      <left/>
      <right/>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s>
  <cellStyleXfs count="3">
    <xf numFmtId="0" fontId="0" fillId="0" borderId="0"/>
    <xf numFmtId="164" fontId="1" fillId="0" borderId="0" applyFont="0" applyFill="0" applyBorder="0" applyAlignment="0" applyProtection="0"/>
    <xf numFmtId="0" fontId="2" fillId="0" borderId="0"/>
  </cellStyleXfs>
  <cellXfs count="166">
    <xf numFmtId="0" fontId="0" fillId="0" borderId="0" xfId="0"/>
    <xf numFmtId="0" fontId="3" fillId="0" borderId="1" xfId="2" applyFont="1" applyFill="1" applyBorder="1" applyAlignment="1">
      <alignment vertical="center"/>
    </xf>
    <xf numFmtId="0" fontId="3" fillId="0" borderId="2" xfId="2" applyFont="1" applyFill="1" applyBorder="1" applyAlignment="1">
      <alignment vertical="center"/>
    </xf>
    <xf numFmtId="0" fontId="3" fillId="0" borderId="3" xfId="2" applyFont="1" applyFill="1" applyBorder="1" applyAlignment="1">
      <alignment vertical="center"/>
    </xf>
    <xf numFmtId="0" fontId="4" fillId="0" borderId="0" xfId="0" applyFont="1" applyFill="1"/>
    <xf numFmtId="0" fontId="6" fillId="0" borderId="25" xfId="2" applyFont="1" applyFill="1" applyBorder="1" applyAlignment="1">
      <alignment horizontal="center" vertical="center" wrapText="1"/>
    </xf>
    <xf numFmtId="0" fontId="6" fillId="0" borderId="26" xfId="2" applyFont="1" applyFill="1" applyBorder="1" applyAlignment="1">
      <alignment horizontal="center" vertical="center" wrapText="1"/>
    </xf>
    <xf numFmtId="0" fontId="6" fillId="0" borderId="27" xfId="2" applyFont="1" applyFill="1" applyBorder="1" applyAlignment="1">
      <alignment horizontal="center" vertical="center" wrapText="1"/>
    </xf>
    <xf numFmtId="0" fontId="6" fillId="0" borderId="28" xfId="2"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left" vertical="center" wrapText="1"/>
    </xf>
    <xf numFmtId="165" fontId="4" fillId="0" borderId="19" xfId="1" applyNumberFormat="1" applyFont="1" applyFill="1" applyBorder="1" applyAlignment="1">
      <alignment horizontal="center" vertical="center" wrapText="1"/>
    </xf>
    <xf numFmtId="165" fontId="4" fillId="0" borderId="31" xfId="1" applyNumberFormat="1" applyFont="1" applyFill="1" applyBorder="1" applyAlignment="1">
      <alignment horizontal="center" vertical="center" wrapText="1"/>
    </xf>
    <xf numFmtId="165" fontId="4" fillId="0" borderId="32" xfId="1" applyNumberFormat="1" applyFont="1" applyFill="1" applyBorder="1" applyAlignment="1">
      <alignment horizontal="center" vertical="center" wrapText="1"/>
    </xf>
    <xf numFmtId="165" fontId="4" fillId="0" borderId="33" xfId="1" applyNumberFormat="1" applyFont="1" applyFill="1" applyBorder="1" applyAlignment="1">
      <alignment horizontal="center" vertical="center" wrapText="1"/>
    </xf>
    <xf numFmtId="165" fontId="4" fillId="0" borderId="34" xfId="1" applyNumberFormat="1" applyFont="1" applyFill="1" applyBorder="1" applyAlignment="1">
      <alignment horizontal="center" vertical="center" wrapText="1"/>
    </xf>
    <xf numFmtId="0" fontId="4" fillId="0" borderId="0" xfId="0" applyFont="1" applyFill="1" applyAlignment="1">
      <alignment horizontal="center" vertical="center"/>
    </xf>
    <xf numFmtId="0" fontId="4" fillId="0" borderId="19" xfId="0" applyFont="1" applyFill="1" applyBorder="1" applyAlignment="1">
      <alignment horizontal="center" vertical="center" wrapText="1"/>
    </xf>
    <xf numFmtId="0" fontId="4" fillId="0" borderId="21" xfId="0" applyFont="1" applyFill="1" applyBorder="1" applyAlignment="1">
      <alignment horizontal="left" vertical="center" wrapText="1"/>
    </xf>
    <xf numFmtId="165" fontId="4" fillId="0" borderId="35" xfId="1" applyNumberFormat="1" applyFont="1" applyFill="1" applyBorder="1" applyAlignment="1">
      <alignment horizontal="center" vertical="center" wrapText="1"/>
    </xf>
    <xf numFmtId="165" fontId="4" fillId="0" borderId="36" xfId="1" applyNumberFormat="1" applyFont="1" applyFill="1" applyBorder="1" applyAlignment="1">
      <alignment horizontal="center" vertical="center" wrapText="1"/>
    </xf>
    <xf numFmtId="165" fontId="4" fillId="0" borderId="37" xfId="1" applyNumberFormat="1" applyFont="1" applyFill="1" applyBorder="1" applyAlignment="1">
      <alignment horizontal="center" vertical="center" wrapText="1"/>
    </xf>
    <xf numFmtId="165" fontId="4" fillId="0" borderId="38" xfId="1" applyNumberFormat="1" applyFont="1" applyFill="1" applyBorder="1" applyAlignment="1">
      <alignment horizontal="center" vertical="center" wrapText="1"/>
    </xf>
    <xf numFmtId="165" fontId="4" fillId="0" borderId="39" xfId="1" applyNumberFormat="1" applyFont="1" applyFill="1" applyBorder="1" applyAlignment="1">
      <alignment horizontal="center" vertical="center" wrapText="1"/>
    </xf>
    <xf numFmtId="0" fontId="4" fillId="3" borderId="21" xfId="0" applyFont="1" applyFill="1" applyBorder="1" applyAlignment="1">
      <alignment horizontal="left" vertical="center"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left"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left" vertical="center" wrapText="1"/>
    </xf>
    <xf numFmtId="165" fontId="4" fillId="0" borderId="42" xfId="1" applyNumberFormat="1" applyFont="1" applyFill="1" applyBorder="1" applyAlignment="1">
      <alignment horizontal="center" vertical="center" wrapText="1"/>
    </xf>
    <xf numFmtId="165" fontId="4" fillId="0" borderId="44" xfId="1" applyNumberFormat="1" applyFont="1" applyFill="1" applyBorder="1" applyAlignment="1">
      <alignment horizontal="center" vertical="center" wrapText="1"/>
    </xf>
    <xf numFmtId="165" fontId="4" fillId="0" borderId="45" xfId="1" applyNumberFormat="1" applyFont="1" applyFill="1" applyBorder="1" applyAlignment="1">
      <alignment horizontal="center" vertical="center" wrapText="1"/>
    </xf>
    <xf numFmtId="165" fontId="4" fillId="0" borderId="46" xfId="1" applyNumberFormat="1" applyFont="1" applyFill="1" applyBorder="1" applyAlignment="1">
      <alignment horizontal="center" vertical="center" wrapText="1"/>
    </xf>
    <xf numFmtId="165" fontId="4" fillId="0" borderId="47" xfId="1" applyNumberFormat="1" applyFont="1" applyFill="1" applyBorder="1" applyAlignment="1">
      <alignment horizontal="center" vertical="center" wrapText="1"/>
    </xf>
    <xf numFmtId="165" fontId="4" fillId="0" borderId="48" xfId="1" applyNumberFormat="1" applyFont="1" applyFill="1" applyBorder="1" applyAlignment="1">
      <alignment horizontal="center" vertical="center" wrapText="1"/>
    </xf>
    <xf numFmtId="165" fontId="4" fillId="3" borderId="19" xfId="1" applyNumberFormat="1" applyFont="1" applyFill="1" applyBorder="1" applyAlignment="1">
      <alignment horizontal="center" vertical="center" wrapText="1"/>
    </xf>
    <xf numFmtId="165" fontId="4" fillId="3" borderId="35" xfId="1" applyNumberFormat="1" applyFont="1" applyFill="1" applyBorder="1" applyAlignment="1">
      <alignment horizontal="center" vertical="center" wrapText="1"/>
    </xf>
    <xf numFmtId="165" fontId="4" fillId="3" borderId="36" xfId="1" applyNumberFormat="1" applyFont="1" applyFill="1" applyBorder="1" applyAlignment="1">
      <alignment horizontal="center" vertical="center" wrapText="1"/>
    </xf>
    <xf numFmtId="165" fontId="4" fillId="3" borderId="39" xfId="1" applyNumberFormat="1" applyFont="1" applyFill="1" applyBorder="1" applyAlignment="1">
      <alignment horizontal="center" vertical="center" wrapText="1"/>
    </xf>
    <xf numFmtId="165" fontId="4" fillId="3" borderId="37" xfId="1" applyNumberFormat="1" applyFont="1" applyFill="1" applyBorder="1" applyAlignment="1">
      <alignment horizontal="center" vertical="center" wrapText="1"/>
    </xf>
    <xf numFmtId="0" fontId="4" fillId="0" borderId="22" xfId="0" applyFont="1" applyFill="1" applyBorder="1" applyAlignment="1">
      <alignment horizontal="center" vertical="center" wrapText="1"/>
    </xf>
    <xf numFmtId="165" fontId="4" fillId="3" borderId="22" xfId="1" applyNumberFormat="1" applyFont="1" applyFill="1" applyBorder="1" applyAlignment="1">
      <alignment horizontal="center" vertical="center" wrapText="1"/>
    </xf>
    <xf numFmtId="165" fontId="4" fillId="3" borderId="49" xfId="1" applyNumberFormat="1" applyFont="1" applyFill="1" applyBorder="1" applyAlignment="1">
      <alignment horizontal="center" vertical="center" wrapText="1"/>
    </xf>
    <xf numFmtId="165" fontId="4" fillId="3" borderId="50" xfId="1" applyNumberFormat="1" applyFont="1" applyFill="1" applyBorder="1" applyAlignment="1">
      <alignment horizontal="center" vertical="center" wrapText="1"/>
    </xf>
    <xf numFmtId="165" fontId="4" fillId="3" borderId="51" xfId="1" applyNumberFormat="1" applyFont="1" applyFill="1" applyBorder="1" applyAlignment="1">
      <alignment horizontal="center" vertical="center" wrapText="1"/>
    </xf>
    <xf numFmtId="165" fontId="4" fillId="3" borderId="52" xfId="1" applyNumberFormat="1" applyFont="1" applyFill="1" applyBorder="1" applyAlignment="1">
      <alignment horizontal="center" vertical="center" wrapText="1"/>
    </xf>
    <xf numFmtId="165" fontId="4" fillId="0" borderId="53" xfId="1" applyNumberFormat="1"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41" xfId="0" applyFont="1" applyFill="1" applyBorder="1" applyAlignment="1">
      <alignment horizontal="left" vertical="center" wrapText="1"/>
    </xf>
    <xf numFmtId="0" fontId="10" fillId="3" borderId="22" xfId="0" applyFont="1" applyFill="1" applyBorder="1" applyAlignment="1">
      <alignment horizontal="center" vertical="center" wrapText="1"/>
    </xf>
    <xf numFmtId="165" fontId="10" fillId="0" borderId="40" xfId="1" applyNumberFormat="1" applyFont="1" applyFill="1" applyBorder="1" applyAlignment="1">
      <alignment horizontal="center" vertical="center" wrapText="1"/>
    </xf>
    <xf numFmtId="165" fontId="10" fillId="3" borderId="54" xfId="1" applyNumberFormat="1" applyFont="1" applyFill="1" applyBorder="1" applyAlignment="1">
      <alignment horizontal="center" vertical="center" wrapText="1"/>
    </xf>
    <xf numFmtId="165" fontId="10" fillId="3" borderId="55" xfId="1" applyNumberFormat="1" applyFont="1" applyFill="1" applyBorder="1" applyAlignment="1">
      <alignment horizontal="center" vertical="center" wrapText="1"/>
    </xf>
    <xf numFmtId="165" fontId="10" fillId="3" borderId="56" xfId="1" applyNumberFormat="1" applyFont="1" applyFill="1" applyBorder="1" applyAlignment="1">
      <alignment horizontal="center" vertical="center" wrapText="1"/>
    </xf>
    <xf numFmtId="165" fontId="10" fillId="3" borderId="57" xfId="1" applyNumberFormat="1" applyFont="1" applyFill="1" applyBorder="1" applyAlignment="1">
      <alignment horizontal="center" vertical="center" wrapText="1"/>
    </xf>
    <xf numFmtId="165" fontId="10" fillId="0" borderId="20" xfId="1" applyNumberFormat="1" applyFont="1" applyFill="1" applyBorder="1" applyAlignment="1">
      <alignment horizontal="center" vertical="center" wrapText="1"/>
    </xf>
    <xf numFmtId="0" fontId="10" fillId="0" borderId="0" xfId="0" applyFont="1" applyFill="1" applyAlignment="1">
      <alignment horizontal="center" vertical="center"/>
    </xf>
    <xf numFmtId="0" fontId="10" fillId="0" borderId="42" xfId="0" applyFont="1" applyFill="1" applyBorder="1" applyAlignment="1">
      <alignment horizontal="center" vertical="center" wrapText="1"/>
    </xf>
    <xf numFmtId="0" fontId="10" fillId="0" borderId="43" xfId="0" applyFont="1" applyFill="1" applyBorder="1" applyAlignment="1">
      <alignment horizontal="left" vertical="center" wrapText="1"/>
    </xf>
    <xf numFmtId="165" fontId="10" fillId="0" borderId="42" xfId="1" applyNumberFormat="1" applyFont="1" applyFill="1" applyBorder="1" applyAlignment="1">
      <alignment horizontal="center" vertical="center" wrapText="1"/>
    </xf>
    <xf numFmtId="165" fontId="10" fillId="0" borderId="44" xfId="1" applyNumberFormat="1" applyFont="1" applyFill="1" applyBorder="1" applyAlignment="1">
      <alignment horizontal="center" vertical="center" wrapText="1"/>
    </xf>
    <xf numFmtId="165" fontId="10" fillId="0" borderId="45" xfId="1" applyNumberFormat="1" applyFont="1" applyFill="1" applyBorder="1" applyAlignment="1">
      <alignment horizontal="center" vertical="center" wrapText="1"/>
    </xf>
    <xf numFmtId="165" fontId="10" fillId="0" borderId="46" xfId="1" applyNumberFormat="1" applyFont="1" applyFill="1" applyBorder="1" applyAlignment="1">
      <alignment horizontal="center" vertical="center" wrapText="1"/>
    </xf>
    <xf numFmtId="165" fontId="10" fillId="0" borderId="47" xfId="1" applyNumberFormat="1" applyFont="1" applyFill="1" applyBorder="1" applyAlignment="1">
      <alignment horizontal="center" vertical="center" wrapText="1"/>
    </xf>
    <xf numFmtId="165" fontId="10" fillId="0" borderId="48" xfId="1" applyNumberFormat="1" applyFont="1" applyFill="1" applyBorder="1" applyAlignment="1">
      <alignment horizontal="center" vertical="center" wrapText="1"/>
    </xf>
    <xf numFmtId="0" fontId="10" fillId="0" borderId="58" xfId="0" applyFont="1" applyFill="1" applyBorder="1" applyAlignment="1">
      <alignment horizontal="center" vertical="center" wrapText="1"/>
    </xf>
    <xf numFmtId="0" fontId="10" fillId="0" borderId="59" xfId="0" applyFont="1" applyFill="1" applyBorder="1" applyAlignment="1">
      <alignment horizontal="left" vertical="center" wrapText="1"/>
    </xf>
    <xf numFmtId="0" fontId="10" fillId="3" borderId="58" xfId="0" applyFont="1" applyFill="1" applyBorder="1" applyAlignment="1">
      <alignment horizontal="center" vertical="center" wrapText="1"/>
    </xf>
    <xf numFmtId="165" fontId="10" fillId="3" borderId="58" xfId="1" applyNumberFormat="1" applyFont="1" applyFill="1" applyBorder="1" applyAlignment="1">
      <alignment horizontal="center" vertical="center" wrapText="1"/>
    </xf>
    <xf numFmtId="165" fontId="10" fillId="3" borderId="60" xfId="1" applyNumberFormat="1" applyFont="1" applyFill="1" applyBorder="1" applyAlignment="1">
      <alignment horizontal="center" vertical="center" wrapText="1"/>
    </xf>
    <xf numFmtId="165" fontId="10" fillId="3" borderId="61" xfId="1" applyNumberFormat="1" applyFont="1" applyFill="1" applyBorder="1" applyAlignment="1">
      <alignment horizontal="center" vertical="center" wrapText="1"/>
    </xf>
    <xf numFmtId="165" fontId="10" fillId="0" borderId="61" xfId="1" applyNumberFormat="1" applyFont="1" applyFill="1" applyBorder="1" applyAlignment="1">
      <alignment horizontal="center" vertical="center" wrapText="1"/>
    </xf>
    <xf numFmtId="165" fontId="10" fillId="0" borderId="62" xfId="1" applyNumberFormat="1" applyFont="1" applyFill="1" applyBorder="1" applyAlignment="1">
      <alignment horizontal="center" vertical="center" wrapText="1"/>
    </xf>
    <xf numFmtId="165" fontId="10" fillId="0" borderId="63" xfId="1" applyNumberFormat="1" applyFont="1" applyFill="1" applyBorder="1" applyAlignment="1">
      <alignment horizontal="center" vertical="center" wrapText="1"/>
    </xf>
    <xf numFmtId="165" fontId="10" fillId="0" borderId="53" xfId="1" applyNumberFormat="1" applyFont="1" applyFill="1" applyBorder="1" applyAlignment="1">
      <alignment horizontal="center" vertical="center" wrapText="1"/>
    </xf>
    <xf numFmtId="0" fontId="10" fillId="0" borderId="21" xfId="0" applyFont="1" applyFill="1" applyBorder="1" applyAlignment="1">
      <alignment horizontal="left" vertical="center" wrapText="1"/>
    </xf>
    <xf numFmtId="165" fontId="10" fillId="3" borderId="19" xfId="1" applyNumberFormat="1" applyFont="1" applyFill="1" applyBorder="1" applyAlignment="1">
      <alignment horizontal="center" vertical="center" wrapText="1"/>
    </xf>
    <xf numFmtId="165" fontId="10" fillId="3" borderId="35" xfId="1" applyNumberFormat="1" applyFont="1" applyFill="1" applyBorder="1" applyAlignment="1">
      <alignment horizontal="center" vertical="center" wrapText="1"/>
    </xf>
    <xf numFmtId="165" fontId="10" fillId="3" borderId="36" xfId="1" applyNumberFormat="1" applyFont="1" applyFill="1" applyBorder="1" applyAlignment="1">
      <alignment horizontal="center" vertical="center" wrapText="1"/>
    </xf>
    <xf numFmtId="165" fontId="10" fillId="0" borderId="36" xfId="1" applyNumberFormat="1" applyFont="1" applyFill="1" applyBorder="1" applyAlignment="1">
      <alignment horizontal="center" vertical="center" wrapText="1"/>
    </xf>
    <xf numFmtId="165" fontId="10" fillId="0" borderId="39" xfId="1" applyNumberFormat="1" applyFont="1" applyFill="1" applyBorder="1" applyAlignment="1">
      <alignment horizontal="center" vertical="center" wrapText="1"/>
    </xf>
    <xf numFmtId="165" fontId="10" fillId="0" borderId="37" xfId="1" applyNumberFormat="1" applyFont="1" applyFill="1" applyBorder="1" applyAlignment="1">
      <alignment horizontal="center" vertical="center" wrapText="1"/>
    </xf>
    <xf numFmtId="165" fontId="10" fillId="0" borderId="38" xfId="1" applyNumberFormat="1" applyFont="1" applyFill="1" applyBorder="1" applyAlignment="1">
      <alignment horizontal="center" vertical="center" wrapText="1"/>
    </xf>
    <xf numFmtId="0" fontId="10" fillId="0" borderId="64" xfId="0" applyFont="1" applyFill="1" applyBorder="1" applyAlignment="1">
      <alignment horizontal="center" vertical="center"/>
    </xf>
    <xf numFmtId="165" fontId="10" fillId="0" borderId="35" xfId="1" applyNumberFormat="1" applyFont="1" applyFill="1" applyBorder="1" applyAlignment="1">
      <alignment horizontal="center" vertical="center" wrapText="1"/>
    </xf>
    <xf numFmtId="0" fontId="11" fillId="0" borderId="0" xfId="0" applyFont="1" applyFill="1" applyAlignment="1">
      <alignment horizontal="center" vertical="center"/>
    </xf>
    <xf numFmtId="0" fontId="11" fillId="0" borderId="19" xfId="0" applyFont="1" applyFill="1" applyBorder="1" applyAlignment="1">
      <alignment horizontal="center" vertical="center" wrapText="1"/>
    </xf>
    <xf numFmtId="0" fontId="11" fillId="0" borderId="58" xfId="0" applyFont="1" applyFill="1" applyBorder="1" applyAlignment="1">
      <alignment horizontal="center" vertical="center" wrapText="1"/>
    </xf>
    <xf numFmtId="0" fontId="11" fillId="0" borderId="21" xfId="0" applyFont="1" applyFill="1" applyBorder="1" applyAlignment="1">
      <alignment horizontal="left" vertical="center" wrapText="1"/>
    </xf>
    <xf numFmtId="0" fontId="11" fillId="3" borderId="58" xfId="0" applyFont="1" applyFill="1" applyBorder="1" applyAlignment="1">
      <alignment horizontal="center" vertical="center" wrapText="1"/>
    </xf>
    <xf numFmtId="165" fontId="11" fillId="3" borderId="19" xfId="1" applyNumberFormat="1" applyFont="1" applyFill="1" applyBorder="1" applyAlignment="1">
      <alignment horizontal="center" vertical="center" wrapText="1"/>
    </xf>
    <xf numFmtId="165" fontId="11" fillId="3" borderId="35" xfId="1" applyNumberFormat="1" applyFont="1" applyFill="1" applyBorder="1" applyAlignment="1">
      <alignment horizontal="center" vertical="center" wrapText="1"/>
    </xf>
    <xf numFmtId="165" fontId="11" fillId="3" borderId="36" xfId="1" applyNumberFormat="1" applyFont="1" applyFill="1" applyBorder="1" applyAlignment="1">
      <alignment horizontal="center" vertical="center" wrapText="1"/>
    </xf>
    <xf numFmtId="165" fontId="11" fillId="0" borderId="36" xfId="1" applyNumberFormat="1" applyFont="1" applyFill="1" applyBorder="1" applyAlignment="1">
      <alignment horizontal="center" vertical="center" wrapText="1"/>
    </xf>
    <xf numFmtId="165" fontId="11" fillId="0" borderId="39" xfId="1" applyNumberFormat="1" applyFont="1" applyFill="1" applyBorder="1" applyAlignment="1">
      <alignment horizontal="center" vertical="center" wrapText="1"/>
    </xf>
    <xf numFmtId="165" fontId="11" fillId="0" borderId="37" xfId="1" applyNumberFormat="1" applyFont="1" applyFill="1" applyBorder="1" applyAlignment="1">
      <alignment horizontal="center" vertical="center" wrapText="1"/>
    </xf>
    <xf numFmtId="165" fontId="11" fillId="0" borderId="38" xfId="1" applyNumberFormat="1" applyFont="1" applyFill="1" applyBorder="1" applyAlignment="1">
      <alignment horizontal="center" vertical="center" wrapText="1"/>
    </xf>
    <xf numFmtId="165" fontId="11" fillId="0" borderId="35" xfId="1" applyNumberFormat="1"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41" xfId="0" applyFont="1" applyFill="1" applyBorder="1" applyAlignment="1">
      <alignment horizontal="left" vertical="center" wrapText="1"/>
    </xf>
    <xf numFmtId="165" fontId="11" fillId="3" borderId="40" xfId="1" applyNumberFormat="1" applyFont="1" applyFill="1" applyBorder="1" applyAlignment="1">
      <alignment horizontal="center" vertical="center" wrapText="1"/>
    </xf>
    <xf numFmtId="165" fontId="11" fillId="3" borderId="54" xfId="1" applyNumberFormat="1" applyFont="1" applyFill="1" applyBorder="1" applyAlignment="1">
      <alignment horizontal="center" vertical="center" wrapText="1"/>
    </xf>
    <xf numFmtId="165" fontId="11" fillId="3" borderId="55" xfId="1" applyNumberFormat="1" applyFont="1" applyFill="1" applyBorder="1" applyAlignment="1">
      <alignment horizontal="center" vertical="center" wrapText="1"/>
    </xf>
    <xf numFmtId="165" fontId="11" fillId="0" borderId="55" xfId="1" applyNumberFormat="1" applyFont="1" applyFill="1" applyBorder="1" applyAlignment="1">
      <alignment horizontal="center" vertical="center" wrapText="1"/>
    </xf>
    <xf numFmtId="165" fontId="11" fillId="0" borderId="56" xfId="1" applyNumberFormat="1" applyFont="1" applyFill="1" applyBorder="1" applyAlignment="1">
      <alignment horizontal="center" vertical="center" wrapText="1"/>
    </xf>
    <xf numFmtId="165" fontId="11" fillId="0" borderId="57" xfId="1" applyNumberFormat="1" applyFont="1" applyFill="1" applyBorder="1" applyAlignment="1">
      <alignment horizontal="center" vertical="center" wrapText="1"/>
    </xf>
    <xf numFmtId="165" fontId="11" fillId="0" borderId="54" xfId="1" applyNumberFormat="1" applyFont="1" applyFill="1" applyBorder="1" applyAlignment="1">
      <alignment horizontal="center" vertical="center" wrapText="1"/>
    </xf>
    <xf numFmtId="0" fontId="4" fillId="0" borderId="65" xfId="2" applyFont="1" applyFill="1" applyBorder="1" applyAlignment="1">
      <alignment vertical="center"/>
    </xf>
    <xf numFmtId="0" fontId="4" fillId="0" borderId="66" xfId="2" applyFont="1" applyFill="1" applyBorder="1" applyAlignment="1">
      <alignment vertical="center"/>
    </xf>
    <xf numFmtId="0" fontId="12" fillId="0" borderId="0" xfId="0" applyFont="1" applyFill="1" applyAlignment="1">
      <alignment vertical="center"/>
    </xf>
    <xf numFmtId="0" fontId="4" fillId="0" borderId="68" xfId="0" applyFont="1" applyFill="1" applyBorder="1" applyAlignment="1">
      <alignment vertical="center"/>
    </xf>
    <xf numFmtId="0" fontId="4" fillId="0" borderId="69" xfId="0" applyFont="1" applyFill="1" applyBorder="1" applyAlignment="1">
      <alignment vertical="center"/>
    </xf>
    <xf numFmtId="0" fontId="13" fillId="0" borderId="0" xfId="0" applyFont="1" applyFill="1" applyAlignment="1">
      <alignment vertical="center"/>
    </xf>
    <xf numFmtId="0" fontId="4" fillId="0" borderId="71" xfId="2" applyFont="1" applyFill="1" applyBorder="1" applyAlignment="1">
      <alignment vertical="center" wrapText="1"/>
    </xf>
    <xf numFmtId="0" fontId="4" fillId="0" borderId="72" xfId="2" applyFont="1" applyFill="1" applyBorder="1" applyAlignment="1">
      <alignment vertical="center" wrapText="1"/>
    </xf>
    <xf numFmtId="0" fontId="14" fillId="0" borderId="0" xfId="0" applyFont="1" applyFill="1"/>
    <xf numFmtId="0" fontId="12" fillId="0" borderId="0" xfId="0" applyFont="1" applyFill="1"/>
    <xf numFmtId="0" fontId="3" fillId="0" borderId="4" xfId="2" applyFont="1" applyFill="1" applyBorder="1" applyAlignment="1">
      <alignment horizontal="left" vertical="center"/>
    </xf>
    <xf numFmtId="0" fontId="3" fillId="0" borderId="5" xfId="2" applyFont="1" applyFill="1" applyBorder="1" applyAlignment="1">
      <alignment horizontal="left" vertical="center"/>
    </xf>
    <xf numFmtId="0" fontId="3" fillId="0" borderId="6" xfId="2" applyFont="1" applyFill="1" applyBorder="1" applyAlignment="1">
      <alignment horizontal="left" vertical="center"/>
    </xf>
    <xf numFmtId="0" fontId="3" fillId="0" borderId="7" xfId="2" applyFont="1" applyFill="1" applyBorder="1" applyAlignment="1">
      <alignment horizontal="left" vertical="center"/>
    </xf>
    <xf numFmtId="0" fontId="5" fillId="0" borderId="8" xfId="2" applyFont="1" applyFill="1" applyBorder="1" applyAlignment="1">
      <alignment horizontal="left" vertical="center" wrapText="1"/>
    </xf>
    <xf numFmtId="0" fontId="5" fillId="0" borderId="9" xfId="2" applyFont="1" applyFill="1" applyBorder="1" applyAlignment="1">
      <alignment horizontal="left" vertical="center" wrapText="1"/>
    </xf>
    <xf numFmtId="0" fontId="5" fillId="0" borderId="11" xfId="2" applyFont="1" applyFill="1" applyBorder="1" applyAlignment="1">
      <alignment horizontal="left" vertical="center" wrapText="1"/>
    </xf>
    <xf numFmtId="0" fontId="5" fillId="0" borderId="12" xfId="2" applyFont="1" applyFill="1" applyBorder="1" applyAlignment="1">
      <alignment horizontal="left" vertical="center" wrapText="1"/>
    </xf>
    <xf numFmtId="0" fontId="6" fillId="2" borderId="10" xfId="2" applyFont="1" applyFill="1" applyBorder="1" applyAlignment="1">
      <alignment horizontal="left" vertical="center" wrapText="1"/>
    </xf>
    <xf numFmtId="0" fontId="6" fillId="2" borderId="8" xfId="2" applyFont="1" applyFill="1" applyBorder="1" applyAlignment="1">
      <alignment horizontal="left" vertical="center" wrapText="1"/>
    </xf>
    <xf numFmtId="0" fontId="6" fillId="2" borderId="9" xfId="2" applyFont="1" applyFill="1" applyBorder="1" applyAlignment="1">
      <alignment horizontal="left" vertical="center" wrapText="1"/>
    </xf>
    <xf numFmtId="0" fontId="6" fillId="2" borderId="13" xfId="2" applyFont="1" applyFill="1" applyBorder="1" applyAlignment="1">
      <alignment horizontal="left" vertical="center" wrapText="1"/>
    </xf>
    <xf numFmtId="0" fontId="6" fillId="2" borderId="11" xfId="2" applyFont="1" applyFill="1" applyBorder="1" applyAlignment="1">
      <alignment horizontal="left" vertical="center" wrapText="1"/>
    </xf>
    <xf numFmtId="0" fontId="6" fillId="2" borderId="12" xfId="2" applyFont="1" applyFill="1" applyBorder="1" applyAlignment="1">
      <alignment horizontal="left" vertical="center" wrapText="1"/>
    </xf>
    <xf numFmtId="0" fontId="6" fillId="0" borderId="14" xfId="2" applyFont="1" applyFill="1" applyBorder="1" applyAlignment="1">
      <alignment horizontal="center" vertical="center" wrapText="1"/>
    </xf>
    <xf numFmtId="0" fontId="6" fillId="0" borderId="18" xfId="2" applyFont="1" applyFill="1" applyBorder="1" applyAlignment="1">
      <alignment horizontal="center" vertical="center" wrapText="1"/>
    </xf>
    <xf numFmtId="0" fontId="6" fillId="0" borderId="23" xfId="2" applyFont="1" applyFill="1" applyBorder="1" applyAlignment="1">
      <alignment horizontal="center" vertical="center" wrapText="1"/>
    </xf>
    <xf numFmtId="0" fontId="6" fillId="0" borderId="15" xfId="2" applyFont="1" applyFill="1" applyBorder="1" applyAlignment="1">
      <alignment horizontal="center" vertical="center" wrapText="1"/>
    </xf>
    <xf numFmtId="0" fontId="6" fillId="0" borderId="19" xfId="2" applyFont="1" applyFill="1" applyBorder="1" applyAlignment="1">
      <alignment horizontal="center" vertical="center" wrapText="1"/>
    </xf>
    <xf numFmtId="0" fontId="6" fillId="0" borderId="24" xfId="2" applyFont="1" applyFill="1" applyBorder="1" applyAlignment="1">
      <alignment horizontal="center" vertical="center" wrapText="1"/>
    </xf>
    <xf numFmtId="0" fontId="6" fillId="0" borderId="9" xfId="2" applyFont="1" applyFill="1" applyBorder="1" applyAlignment="1">
      <alignment horizontal="center" vertical="center" wrapText="1"/>
    </xf>
    <xf numFmtId="0" fontId="6" fillId="0" borderId="20" xfId="2" applyFont="1" applyFill="1" applyBorder="1" applyAlignment="1">
      <alignment horizontal="center" vertical="center" wrapText="1"/>
    </xf>
    <xf numFmtId="0" fontId="6" fillId="0" borderId="12" xfId="2" applyFont="1" applyFill="1" applyBorder="1" applyAlignment="1">
      <alignment horizontal="center" vertical="center" wrapText="1"/>
    </xf>
    <xf numFmtId="0" fontId="4" fillId="0" borderId="68" xfId="0" applyFont="1" applyFill="1" applyBorder="1" applyAlignment="1">
      <alignment horizontal="left" vertical="center" wrapText="1"/>
    </xf>
    <xf numFmtId="0" fontId="4" fillId="0" borderId="70" xfId="0" applyFont="1" applyFill="1" applyBorder="1" applyAlignment="1">
      <alignment horizontal="left" vertical="center" wrapText="1"/>
    </xf>
    <xf numFmtId="0" fontId="4" fillId="0" borderId="69" xfId="0" applyFont="1" applyFill="1" applyBorder="1" applyAlignment="1">
      <alignment horizontal="left" vertical="center" wrapText="1"/>
    </xf>
    <xf numFmtId="0" fontId="11" fillId="0" borderId="68" xfId="0" applyFont="1" applyFill="1" applyBorder="1" applyAlignment="1">
      <alignment horizontal="left" vertical="center" wrapText="1"/>
    </xf>
    <xf numFmtId="0" fontId="11" fillId="0" borderId="70" xfId="0" applyFont="1" applyFill="1" applyBorder="1" applyAlignment="1">
      <alignment horizontal="left" vertical="center" wrapText="1"/>
    </xf>
    <xf numFmtId="0" fontId="11" fillId="0" borderId="69" xfId="0" applyFont="1" applyFill="1" applyBorder="1" applyAlignment="1">
      <alignment horizontal="left" vertical="center" wrapText="1"/>
    </xf>
    <xf numFmtId="0" fontId="4" fillId="0" borderId="71" xfId="0" applyFont="1" applyFill="1" applyBorder="1" applyAlignment="1">
      <alignment horizontal="left" vertical="center" wrapText="1"/>
    </xf>
    <xf numFmtId="0" fontId="4" fillId="0" borderId="73" xfId="0" applyFont="1" applyFill="1" applyBorder="1" applyAlignment="1">
      <alignment horizontal="left" vertical="center" wrapText="1"/>
    </xf>
    <xf numFmtId="0" fontId="4" fillId="0" borderId="72" xfId="0" applyFont="1" applyFill="1" applyBorder="1" applyAlignment="1">
      <alignment horizontal="left" vertical="center" wrapText="1"/>
    </xf>
    <xf numFmtId="0" fontId="6" fillId="0" borderId="10" xfId="2" applyFont="1" applyFill="1" applyBorder="1" applyAlignment="1">
      <alignment horizontal="center" vertical="center" wrapText="1"/>
    </xf>
    <xf numFmtId="0" fontId="6" fillId="0" borderId="8" xfId="2" applyFont="1" applyFill="1" applyBorder="1" applyAlignment="1">
      <alignment horizontal="center" vertical="center" wrapText="1"/>
    </xf>
    <xf numFmtId="0" fontId="6" fillId="0" borderId="13" xfId="2" applyFont="1" applyFill="1" applyBorder="1" applyAlignment="1">
      <alignment horizontal="center" vertical="center" wrapText="1"/>
    </xf>
    <xf numFmtId="0" fontId="6" fillId="0" borderId="11" xfId="2" applyFont="1" applyFill="1" applyBorder="1" applyAlignment="1">
      <alignment horizontal="center" vertical="center" wrapText="1"/>
    </xf>
    <xf numFmtId="0" fontId="6" fillId="0" borderId="16" xfId="2" applyFont="1" applyFill="1" applyBorder="1" applyAlignment="1">
      <alignment horizontal="center" vertical="center" wrapText="1"/>
    </xf>
    <xf numFmtId="0" fontId="6" fillId="0" borderId="21" xfId="2" applyFont="1" applyFill="1" applyBorder="1" applyAlignment="1">
      <alignment horizontal="center" vertical="center" wrapText="1"/>
    </xf>
    <xf numFmtId="0" fontId="6" fillId="0" borderId="29" xfId="2" applyFont="1" applyFill="1" applyBorder="1" applyAlignment="1">
      <alignment horizontal="center" vertical="center" wrapText="1"/>
    </xf>
    <xf numFmtId="0" fontId="6" fillId="0" borderId="17" xfId="2" applyFont="1" applyFill="1" applyBorder="1" applyAlignment="1">
      <alignment horizontal="center" vertical="center" wrapText="1"/>
    </xf>
    <xf numFmtId="0" fontId="6" fillId="0" borderId="22" xfId="2" applyFont="1" applyFill="1" applyBorder="1" applyAlignment="1">
      <alignment horizontal="center" vertical="center" wrapText="1"/>
    </xf>
    <xf numFmtId="0" fontId="6" fillId="0" borderId="30" xfId="2" applyFont="1" applyFill="1" applyBorder="1" applyAlignment="1">
      <alignment horizontal="center" vertical="center" wrapText="1"/>
    </xf>
    <xf numFmtId="3" fontId="9" fillId="0" borderId="17" xfId="0" applyNumberFormat="1" applyFont="1" applyFill="1" applyBorder="1" applyAlignment="1">
      <alignment horizontal="center" vertical="center" wrapText="1"/>
    </xf>
    <xf numFmtId="3" fontId="9" fillId="0" borderId="22" xfId="0" applyNumberFormat="1" applyFont="1" applyFill="1" applyBorder="1" applyAlignment="1">
      <alignment horizontal="center" vertical="center" wrapText="1"/>
    </xf>
    <xf numFmtId="3" fontId="9" fillId="0" borderId="30" xfId="0" applyNumberFormat="1" applyFont="1" applyFill="1" applyBorder="1" applyAlignment="1">
      <alignment horizontal="center" vertical="center" wrapText="1"/>
    </xf>
    <xf numFmtId="0" fontId="4" fillId="0" borderId="65" xfId="0" applyFont="1" applyFill="1" applyBorder="1" applyAlignment="1">
      <alignment horizontal="left" vertical="center" wrapText="1"/>
    </xf>
    <xf numFmtId="0" fontId="4" fillId="0" borderId="67" xfId="0" applyFont="1" applyFill="1" applyBorder="1" applyAlignment="1">
      <alignment horizontal="left" vertical="center" wrapText="1"/>
    </xf>
    <xf numFmtId="0" fontId="4" fillId="0" borderId="66" xfId="0" applyFont="1" applyFill="1" applyBorder="1" applyAlignment="1">
      <alignment horizontal="left" vertical="center" wrapText="1"/>
    </xf>
  </cellXfs>
  <cellStyles count="3">
    <cellStyle name="Comma" xfId="1" builtinId="3"/>
    <cellStyle name="Normal" xfId="0" builtinId="0"/>
    <cellStyle name="Normal 2" xfId="2"/>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93"/>
  <sheetViews>
    <sheetView showGridLines="0" tabSelected="1" zoomScale="45" zoomScaleNormal="45" workbookViewId="0">
      <pane xSplit="4" ySplit="6" topLeftCell="E7" activePane="bottomRight" state="frozen"/>
      <selection pane="topRight" activeCell="E1" sqref="E1"/>
      <selection pane="bottomLeft" activeCell="A7" sqref="A7"/>
      <selection pane="bottomRight" activeCell="D8" sqref="D8"/>
    </sheetView>
  </sheetViews>
  <sheetFormatPr defaultColWidth="9.1796875" defaultRowHeight="14" x14ac:dyDescent="0.3"/>
  <cols>
    <col min="1" max="1" width="11" style="116" customWidth="1"/>
    <col min="2" max="2" width="20.26953125" style="116" customWidth="1"/>
    <col min="3" max="3" width="32.81640625" style="116" customWidth="1"/>
    <col min="4" max="4" width="113.54296875" style="116" customWidth="1"/>
    <col min="5" max="5" width="8" style="116" bestFit="1" customWidth="1"/>
    <col min="6" max="6" width="22.90625" style="116" customWidth="1"/>
    <col min="7" max="7" width="21.1796875" style="116" customWidth="1"/>
    <col min="8" max="12" width="14.36328125" style="116" customWidth="1"/>
    <col min="13" max="13" width="20.453125" style="116" customWidth="1"/>
    <col min="14" max="14" width="32.26953125" style="116" customWidth="1"/>
    <col min="15" max="16384" width="9.1796875" style="117"/>
  </cols>
  <sheetData>
    <row r="1" spans="1:14" s="4" customFormat="1" ht="30" thickBot="1" x14ac:dyDescent="0.45">
      <c r="A1" s="1" t="s">
        <v>0</v>
      </c>
      <c r="B1" s="2"/>
      <c r="C1" s="2"/>
      <c r="D1" s="3"/>
      <c r="E1" s="118" t="s">
        <v>1</v>
      </c>
      <c r="F1" s="119"/>
      <c r="G1" s="120"/>
      <c r="H1" s="120"/>
      <c r="I1" s="120"/>
      <c r="J1" s="120"/>
      <c r="K1" s="120"/>
      <c r="L1" s="120"/>
      <c r="M1" s="120"/>
      <c r="N1" s="121"/>
    </row>
    <row r="2" spans="1:14" s="4" customFormat="1" ht="40" customHeight="1" x14ac:dyDescent="0.4">
      <c r="A2" s="122" t="s">
        <v>2</v>
      </c>
      <c r="B2" s="122"/>
      <c r="C2" s="122"/>
      <c r="D2" s="122"/>
      <c r="E2" s="122"/>
      <c r="F2" s="122"/>
      <c r="G2" s="123"/>
      <c r="H2" s="126" t="s">
        <v>3</v>
      </c>
      <c r="I2" s="127"/>
      <c r="J2" s="127"/>
      <c r="K2" s="127"/>
      <c r="L2" s="127"/>
      <c r="M2" s="127"/>
      <c r="N2" s="128"/>
    </row>
    <row r="3" spans="1:14" s="4" customFormat="1" ht="40" customHeight="1" thickBot="1" x14ac:dyDescent="0.45">
      <c r="A3" s="124"/>
      <c r="B3" s="124"/>
      <c r="C3" s="124"/>
      <c r="D3" s="124"/>
      <c r="E3" s="124"/>
      <c r="F3" s="124"/>
      <c r="G3" s="125"/>
      <c r="H3" s="129"/>
      <c r="I3" s="130"/>
      <c r="J3" s="130"/>
      <c r="K3" s="130"/>
      <c r="L3" s="130"/>
      <c r="M3" s="130"/>
      <c r="N3" s="131"/>
    </row>
    <row r="4" spans="1:14" s="4" customFormat="1" ht="71.5" customHeight="1" x14ac:dyDescent="0.4">
      <c r="A4" s="132" t="s">
        <v>4</v>
      </c>
      <c r="B4" s="135" t="s">
        <v>5</v>
      </c>
      <c r="C4" s="135" t="s">
        <v>6</v>
      </c>
      <c r="D4" s="135" t="s">
        <v>7</v>
      </c>
      <c r="E4" s="135" t="s">
        <v>8</v>
      </c>
      <c r="F4" s="138" t="s">
        <v>9</v>
      </c>
      <c r="G4" s="138" t="s">
        <v>10</v>
      </c>
      <c r="H4" s="150" t="s">
        <v>11</v>
      </c>
      <c r="I4" s="151"/>
      <c r="J4" s="151"/>
      <c r="K4" s="151"/>
      <c r="L4" s="138"/>
      <c r="M4" s="154" t="s">
        <v>12</v>
      </c>
      <c r="N4" s="157" t="s">
        <v>13</v>
      </c>
    </row>
    <row r="5" spans="1:14" s="4" customFormat="1" ht="31.5" customHeight="1" thickBot="1" x14ac:dyDescent="0.45">
      <c r="A5" s="133"/>
      <c r="B5" s="136"/>
      <c r="C5" s="136"/>
      <c r="D5" s="136"/>
      <c r="E5" s="136"/>
      <c r="F5" s="139"/>
      <c r="G5" s="139"/>
      <c r="H5" s="152"/>
      <c r="I5" s="153"/>
      <c r="J5" s="153"/>
      <c r="K5" s="153"/>
      <c r="L5" s="140"/>
      <c r="M5" s="155"/>
      <c r="N5" s="158"/>
    </row>
    <row r="6" spans="1:14" s="4" customFormat="1" ht="20.25" customHeight="1" thickBot="1" x14ac:dyDescent="0.45">
      <c r="A6" s="134"/>
      <c r="B6" s="137"/>
      <c r="C6" s="137"/>
      <c r="D6" s="137"/>
      <c r="E6" s="137"/>
      <c r="F6" s="140"/>
      <c r="G6" s="140"/>
      <c r="H6" s="5" t="s">
        <v>14</v>
      </c>
      <c r="I6" s="6" t="s">
        <v>15</v>
      </c>
      <c r="J6" s="6" t="s">
        <v>16</v>
      </c>
      <c r="K6" s="7" t="s">
        <v>17</v>
      </c>
      <c r="L6" s="8" t="s">
        <v>18</v>
      </c>
      <c r="M6" s="156"/>
      <c r="N6" s="159"/>
    </row>
    <row r="7" spans="1:14" s="16" customFormat="1" ht="52.5" customHeight="1" x14ac:dyDescent="0.35">
      <c r="A7" s="9">
        <v>1</v>
      </c>
      <c r="B7" s="9">
        <v>1</v>
      </c>
      <c r="C7" s="9" t="s">
        <v>19</v>
      </c>
      <c r="D7" s="10" t="s">
        <v>20</v>
      </c>
      <c r="E7" s="9" t="s">
        <v>21</v>
      </c>
      <c r="F7" s="160">
        <v>200000</v>
      </c>
      <c r="G7" s="11">
        <v>65000</v>
      </c>
      <c r="H7" s="12">
        <v>130000</v>
      </c>
      <c r="I7" s="13">
        <v>0</v>
      </c>
      <c r="J7" s="13">
        <v>0</v>
      </c>
      <c r="K7" s="13">
        <v>0</v>
      </c>
      <c r="L7" s="14">
        <v>0</v>
      </c>
      <c r="M7" s="15">
        <v>130000</v>
      </c>
      <c r="N7" s="9" t="s">
        <v>22</v>
      </c>
    </row>
    <row r="8" spans="1:14" s="16" customFormat="1" ht="52.5" customHeight="1" x14ac:dyDescent="0.35">
      <c r="A8" s="17">
        <v>2</v>
      </c>
      <c r="B8" s="17">
        <v>1</v>
      </c>
      <c r="C8" s="17" t="s">
        <v>23</v>
      </c>
      <c r="D8" s="18" t="s">
        <v>24</v>
      </c>
      <c r="E8" s="17" t="s">
        <v>21</v>
      </c>
      <c r="F8" s="161"/>
      <c r="G8" s="11">
        <v>40000</v>
      </c>
      <c r="H8" s="19">
        <v>80000</v>
      </c>
      <c r="I8" s="20">
        <v>0</v>
      </c>
      <c r="J8" s="20">
        <v>0</v>
      </c>
      <c r="K8" s="20">
        <v>0</v>
      </c>
      <c r="L8" s="21">
        <v>0</v>
      </c>
      <c r="M8" s="22">
        <v>80000</v>
      </c>
      <c r="N8" s="17" t="s">
        <v>25</v>
      </c>
    </row>
    <row r="9" spans="1:14" s="16" customFormat="1" ht="52.5" customHeight="1" x14ac:dyDescent="0.35">
      <c r="A9" s="17">
        <v>3</v>
      </c>
      <c r="B9" s="17">
        <v>1</v>
      </c>
      <c r="C9" s="17" t="s">
        <v>26</v>
      </c>
      <c r="D9" s="18" t="s">
        <v>20</v>
      </c>
      <c r="E9" s="17" t="s">
        <v>21</v>
      </c>
      <c r="F9" s="161"/>
      <c r="G9" s="11">
        <v>35000</v>
      </c>
      <c r="H9" s="19">
        <v>0</v>
      </c>
      <c r="I9" s="20">
        <v>35000</v>
      </c>
      <c r="J9" s="20">
        <v>30000</v>
      </c>
      <c r="K9" s="20">
        <v>4000</v>
      </c>
      <c r="L9" s="21">
        <v>0</v>
      </c>
      <c r="M9" s="22">
        <v>69000</v>
      </c>
      <c r="N9" s="17" t="s">
        <v>25</v>
      </c>
    </row>
    <row r="10" spans="1:14" s="16" customFormat="1" ht="52.5" customHeight="1" x14ac:dyDescent="0.35">
      <c r="A10" s="17">
        <v>4</v>
      </c>
      <c r="B10" s="17">
        <v>1</v>
      </c>
      <c r="C10" s="17" t="s">
        <v>27</v>
      </c>
      <c r="D10" s="18" t="s">
        <v>24</v>
      </c>
      <c r="E10" s="17" t="s">
        <v>21</v>
      </c>
      <c r="F10" s="161"/>
      <c r="G10" s="11">
        <v>40000</v>
      </c>
      <c r="H10" s="19">
        <v>0</v>
      </c>
      <c r="I10" s="20">
        <v>80000</v>
      </c>
      <c r="J10" s="20">
        <v>0</v>
      </c>
      <c r="K10" s="20">
        <v>0</v>
      </c>
      <c r="L10" s="21">
        <v>0</v>
      </c>
      <c r="M10" s="22">
        <v>80000</v>
      </c>
      <c r="N10" s="17" t="s">
        <v>28</v>
      </c>
    </row>
    <row r="11" spans="1:14" s="16" customFormat="1" ht="52.5" customHeight="1" x14ac:dyDescent="0.35">
      <c r="A11" s="17">
        <v>5</v>
      </c>
      <c r="B11" s="17">
        <v>1</v>
      </c>
      <c r="C11" s="17" t="s">
        <v>29</v>
      </c>
      <c r="D11" s="18" t="s">
        <v>30</v>
      </c>
      <c r="E11" s="17" t="s">
        <v>21</v>
      </c>
      <c r="F11" s="161"/>
      <c r="G11" s="11">
        <v>30000</v>
      </c>
      <c r="H11" s="19">
        <v>30000</v>
      </c>
      <c r="I11" s="20">
        <v>0</v>
      </c>
      <c r="J11" s="20">
        <v>0</v>
      </c>
      <c r="K11" s="20">
        <v>0</v>
      </c>
      <c r="L11" s="21">
        <v>0</v>
      </c>
      <c r="M11" s="22">
        <v>30000</v>
      </c>
      <c r="N11" s="17" t="s">
        <v>31</v>
      </c>
    </row>
    <row r="12" spans="1:14" s="16" customFormat="1" ht="52.5" customHeight="1" x14ac:dyDescent="0.35">
      <c r="A12" s="17">
        <v>6</v>
      </c>
      <c r="B12" s="17">
        <v>1</v>
      </c>
      <c r="C12" s="17" t="s">
        <v>32</v>
      </c>
      <c r="D12" s="18" t="s">
        <v>30</v>
      </c>
      <c r="E12" s="17" t="s">
        <v>21</v>
      </c>
      <c r="F12" s="161"/>
      <c r="G12" s="11">
        <v>30000</v>
      </c>
      <c r="H12" s="19">
        <v>0</v>
      </c>
      <c r="I12" s="20">
        <v>12000</v>
      </c>
      <c r="J12" s="20">
        <v>12000</v>
      </c>
      <c r="K12" s="23">
        <v>1500</v>
      </c>
      <c r="L12" s="21">
        <v>0</v>
      </c>
      <c r="M12" s="22">
        <v>25500</v>
      </c>
      <c r="N12" s="17" t="s">
        <v>31</v>
      </c>
    </row>
    <row r="13" spans="1:14" s="16" customFormat="1" ht="60" customHeight="1" x14ac:dyDescent="0.35">
      <c r="A13" s="17">
        <v>7</v>
      </c>
      <c r="B13" s="17">
        <v>1</v>
      </c>
      <c r="C13" s="17" t="s">
        <v>33</v>
      </c>
      <c r="D13" s="18" t="s">
        <v>34</v>
      </c>
      <c r="E13" s="17" t="s">
        <v>21</v>
      </c>
      <c r="F13" s="161"/>
      <c r="G13" s="11">
        <v>25000</v>
      </c>
      <c r="H13" s="19">
        <v>30000</v>
      </c>
      <c r="I13" s="20">
        <v>14000</v>
      </c>
      <c r="J13" s="20">
        <v>24000</v>
      </c>
      <c r="K13" s="23">
        <v>4000</v>
      </c>
      <c r="L13" s="21">
        <v>0</v>
      </c>
      <c r="M13" s="22">
        <v>72000</v>
      </c>
      <c r="N13" s="17" t="s">
        <v>31</v>
      </c>
    </row>
    <row r="14" spans="1:14" s="16" customFormat="1" ht="60" customHeight="1" x14ac:dyDescent="0.35">
      <c r="A14" s="17">
        <v>8</v>
      </c>
      <c r="B14" s="17">
        <v>1</v>
      </c>
      <c r="C14" s="17" t="s">
        <v>35</v>
      </c>
      <c r="D14" s="18" t="s">
        <v>36</v>
      </c>
      <c r="E14" s="17" t="s">
        <v>21</v>
      </c>
      <c r="F14" s="161"/>
      <c r="G14" s="11">
        <v>150000</v>
      </c>
      <c r="H14" s="19">
        <v>84000</v>
      </c>
      <c r="I14" s="20">
        <v>19000</v>
      </c>
      <c r="J14" s="20">
        <v>0</v>
      </c>
      <c r="K14" s="23">
        <v>0</v>
      </c>
      <c r="L14" s="21">
        <v>0</v>
      </c>
      <c r="M14" s="22">
        <v>103000</v>
      </c>
      <c r="N14" s="22" t="s">
        <v>31</v>
      </c>
    </row>
    <row r="15" spans="1:14" s="16" customFormat="1" ht="48" customHeight="1" x14ac:dyDescent="0.35">
      <c r="A15" s="17">
        <v>9</v>
      </c>
      <c r="B15" s="17">
        <v>1</v>
      </c>
      <c r="C15" s="17" t="s">
        <v>37</v>
      </c>
      <c r="D15" s="18" t="s">
        <v>38</v>
      </c>
      <c r="E15" s="17" t="s">
        <v>21</v>
      </c>
      <c r="F15" s="161"/>
      <c r="G15" s="11">
        <v>4000</v>
      </c>
      <c r="H15" s="19">
        <v>2000</v>
      </c>
      <c r="I15" s="20">
        <v>1000</v>
      </c>
      <c r="J15" s="20">
        <v>0</v>
      </c>
      <c r="K15" s="23">
        <v>0</v>
      </c>
      <c r="L15" s="21">
        <v>0</v>
      </c>
      <c r="M15" s="22">
        <v>3000</v>
      </c>
      <c r="N15" s="22" t="s">
        <v>39</v>
      </c>
    </row>
    <row r="16" spans="1:14" s="16" customFormat="1" ht="48" customHeight="1" x14ac:dyDescent="0.35">
      <c r="A16" s="17">
        <v>10</v>
      </c>
      <c r="B16" s="17">
        <v>1</v>
      </c>
      <c r="C16" s="17" t="s">
        <v>40</v>
      </c>
      <c r="D16" s="18" t="s">
        <v>41</v>
      </c>
      <c r="E16" s="17" t="s">
        <v>21</v>
      </c>
      <c r="F16" s="161"/>
      <c r="G16" s="11">
        <v>6000</v>
      </c>
      <c r="H16" s="19">
        <v>0</v>
      </c>
      <c r="I16" s="20">
        <v>0</v>
      </c>
      <c r="J16" s="20">
        <v>5000</v>
      </c>
      <c r="K16" s="23">
        <v>3500</v>
      </c>
      <c r="L16" s="21">
        <v>0</v>
      </c>
      <c r="M16" s="22">
        <v>8500</v>
      </c>
      <c r="N16" s="22" t="s">
        <v>39</v>
      </c>
    </row>
    <row r="17" spans="1:14" s="16" customFormat="1" ht="48" customHeight="1" x14ac:dyDescent="0.35">
      <c r="A17" s="17">
        <v>11</v>
      </c>
      <c r="B17" s="17">
        <v>1</v>
      </c>
      <c r="C17" s="17" t="s">
        <v>42</v>
      </c>
      <c r="D17" s="18" t="s">
        <v>43</v>
      </c>
      <c r="E17" s="17" t="s">
        <v>21</v>
      </c>
      <c r="F17" s="161"/>
      <c r="G17" s="11">
        <v>9000</v>
      </c>
      <c r="H17" s="19">
        <v>8500</v>
      </c>
      <c r="I17" s="20">
        <v>12000</v>
      </c>
      <c r="J17" s="20">
        <v>0</v>
      </c>
      <c r="K17" s="23">
        <v>0</v>
      </c>
      <c r="L17" s="21">
        <v>0</v>
      </c>
      <c r="M17" s="22">
        <v>20500</v>
      </c>
      <c r="N17" s="22" t="s">
        <v>39</v>
      </c>
    </row>
    <row r="18" spans="1:14" s="16" customFormat="1" ht="48" customHeight="1" x14ac:dyDescent="0.35">
      <c r="A18" s="17">
        <v>12</v>
      </c>
      <c r="B18" s="17">
        <v>1</v>
      </c>
      <c r="C18" s="17" t="s">
        <v>44</v>
      </c>
      <c r="D18" s="18" t="s">
        <v>45</v>
      </c>
      <c r="E18" s="17" t="s">
        <v>21</v>
      </c>
      <c r="F18" s="161"/>
      <c r="G18" s="11">
        <v>6000</v>
      </c>
      <c r="H18" s="19">
        <v>2000</v>
      </c>
      <c r="I18" s="20">
        <v>0</v>
      </c>
      <c r="J18" s="20">
        <v>2000</v>
      </c>
      <c r="K18" s="23">
        <v>0</v>
      </c>
      <c r="L18" s="21">
        <v>0</v>
      </c>
      <c r="M18" s="22">
        <v>4000</v>
      </c>
      <c r="N18" s="22" t="s">
        <v>39</v>
      </c>
    </row>
    <row r="19" spans="1:14" s="16" customFormat="1" ht="48" customHeight="1" x14ac:dyDescent="0.35">
      <c r="A19" s="17">
        <v>13</v>
      </c>
      <c r="B19" s="17">
        <v>1</v>
      </c>
      <c r="C19" s="17" t="s">
        <v>46</v>
      </c>
      <c r="D19" s="18" t="s">
        <v>47</v>
      </c>
      <c r="E19" s="17" t="s">
        <v>21</v>
      </c>
      <c r="F19" s="161"/>
      <c r="G19" s="11">
        <v>500</v>
      </c>
      <c r="H19" s="19">
        <v>6000</v>
      </c>
      <c r="I19" s="20">
        <v>7000</v>
      </c>
      <c r="J19" s="20">
        <v>0</v>
      </c>
      <c r="K19" s="23">
        <v>0</v>
      </c>
      <c r="L19" s="21">
        <v>0</v>
      </c>
      <c r="M19" s="22">
        <v>13000</v>
      </c>
      <c r="N19" s="22" t="s">
        <v>39</v>
      </c>
    </row>
    <row r="20" spans="1:14" s="16" customFormat="1" ht="48" customHeight="1" x14ac:dyDescent="0.35">
      <c r="A20" s="17">
        <v>14</v>
      </c>
      <c r="B20" s="17">
        <v>1</v>
      </c>
      <c r="C20" s="17" t="s">
        <v>48</v>
      </c>
      <c r="D20" s="24" t="s">
        <v>49</v>
      </c>
      <c r="E20" s="17" t="s">
        <v>21</v>
      </c>
      <c r="F20" s="161"/>
      <c r="G20" s="11">
        <v>4000</v>
      </c>
      <c r="H20" s="19">
        <v>7000</v>
      </c>
      <c r="I20" s="20">
        <v>0</v>
      </c>
      <c r="J20" s="20">
        <v>0</v>
      </c>
      <c r="K20" s="23">
        <v>0</v>
      </c>
      <c r="L20" s="21">
        <v>0</v>
      </c>
      <c r="M20" s="22">
        <v>7000</v>
      </c>
      <c r="N20" s="22" t="s">
        <v>39</v>
      </c>
    </row>
    <row r="21" spans="1:14" s="16" customFormat="1" ht="48" customHeight="1" x14ac:dyDescent="0.35">
      <c r="A21" s="17">
        <v>15</v>
      </c>
      <c r="B21" s="17">
        <v>1</v>
      </c>
      <c r="C21" s="17" t="s">
        <v>50</v>
      </c>
      <c r="D21" s="18" t="s">
        <v>51</v>
      </c>
      <c r="E21" s="17" t="s">
        <v>21</v>
      </c>
      <c r="F21" s="161"/>
      <c r="G21" s="11">
        <v>500</v>
      </c>
      <c r="H21" s="19">
        <v>2000</v>
      </c>
      <c r="I21" s="20">
        <v>500</v>
      </c>
      <c r="J21" s="20">
        <v>0</v>
      </c>
      <c r="K21" s="23">
        <v>0</v>
      </c>
      <c r="L21" s="21">
        <v>0</v>
      </c>
      <c r="M21" s="22">
        <v>2500</v>
      </c>
      <c r="N21" s="22" t="s">
        <v>52</v>
      </c>
    </row>
    <row r="22" spans="1:14" s="16" customFormat="1" ht="48" customHeight="1" x14ac:dyDescent="0.35">
      <c r="A22" s="17">
        <v>16</v>
      </c>
      <c r="B22" s="17">
        <v>1</v>
      </c>
      <c r="C22" s="17" t="s">
        <v>53</v>
      </c>
      <c r="D22" s="18" t="s">
        <v>54</v>
      </c>
      <c r="E22" s="17" t="s">
        <v>21</v>
      </c>
      <c r="F22" s="161"/>
      <c r="G22" s="11">
        <v>15000</v>
      </c>
      <c r="H22" s="19">
        <v>0</v>
      </c>
      <c r="I22" s="20">
        <v>0</v>
      </c>
      <c r="J22" s="20">
        <v>15000</v>
      </c>
      <c r="K22" s="23">
        <v>2000</v>
      </c>
      <c r="L22" s="21">
        <v>0</v>
      </c>
      <c r="M22" s="22">
        <v>17000</v>
      </c>
      <c r="N22" s="22" t="s">
        <v>55</v>
      </c>
    </row>
    <row r="23" spans="1:14" s="16" customFormat="1" ht="48" customHeight="1" x14ac:dyDescent="0.35">
      <c r="A23" s="17">
        <v>17</v>
      </c>
      <c r="B23" s="17">
        <v>1</v>
      </c>
      <c r="C23" s="17" t="s">
        <v>56</v>
      </c>
      <c r="D23" s="18" t="s">
        <v>57</v>
      </c>
      <c r="E23" s="17" t="s">
        <v>21</v>
      </c>
      <c r="F23" s="161"/>
      <c r="G23" s="11">
        <v>45000</v>
      </c>
      <c r="H23" s="19">
        <v>14000</v>
      </c>
      <c r="I23" s="20">
        <v>10000</v>
      </c>
      <c r="J23" s="20">
        <v>0</v>
      </c>
      <c r="K23" s="23">
        <v>0</v>
      </c>
      <c r="L23" s="21">
        <v>0</v>
      </c>
      <c r="M23" s="22">
        <v>24000</v>
      </c>
      <c r="N23" s="22" t="s">
        <v>39</v>
      </c>
    </row>
    <row r="24" spans="1:14" s="16" customFormat="1" ht="48" customHeight="1" x14ac:dyDescent="0.35">
      <c r="A24" s="17">
        <v>18</v>
      </c>
      <c r="B24" s="17">
        <v>1</v>
      </c>
      <c r="C24" s="25" t="s">
        <v>58</v>
      </c>
      <c r="D24" s="26" t="s">
        <v>59</v>
      </c>
      <c r="E24" s="25" t="s">
        <v>21</v>
      </c>
      <c r="F24" s="161"/>
      <c r="G24" s="11">
        <v>15000</v>
      </c>
      <c r="H24" s="19">
        <v>8000</v>
      </c>
      <c r="I24" s="20">
        <v>0</v>
      </c>
      <c r="J24" s="20">
        <v>0</v>
      </c>
      <c r="K24" s="23">
        <v>0</v>
      </c>
      <c r="L24" s="21">
        <v>0</v>
      </c>
      <c r="M24" s="22">
        <v>8000</v>
      </c>
      <c r="N24" s="22" t="s">
        <v>39</v>
      </c>
    </row>
    <row r="25" spans="1:14" s="16" customFormat="1" ht="48" customHeight="1" thickBot="1" x14ac:dyDescent="0.4">
      <c r="A25" s="27">
        <v>19</v>
      </c>
      <c r="B25" s="27">
        <v>1</v>
      </c>
      <c r="C25" s="27" t="s">
        <v>60</v>
      </c>
      <c r="D25" s="28" t="s">
        <v>61</v>
      </c>
      <c r="E25" s="27" t="s">
        <v>21</v>
      </c>
      <c r="F25" s="161"/>
      <c r="G25" s="29">
        <v>500</v>
      </c>
      <c r="H25" s="30">
        <v>1500</v>
      </c>
      <c r="I25" s="31">
        <v>0</v>
      </c>
      <c r="J25" s="31">
        <v>1500</v>
      </c>
      <c r="K25" s="32">
        <v>0</v>
      </c>
      <c r="L25" s="33">
        <v>0</v>
      </c>
      <c r="M25" s="34">
        <v>3000</v>
      </c>
      <c r="N25" s="34" t="s">
        <v>55</v>
      </c>
    </row>
    <row r="26" spans="1:14" s="16" customFormat="1" ht="48" customHeight="1" thickTop="1" x14ac:dyDescent="0.35">
      <c r="A26" s="17">
        <v>20</v>
      </c>
      <c r="B26" s="17">
        <v>1</v>
      </c>
      <c r="C26" s="17" t="s">
        <v>62</v>
      </c>
      <c r="D26" s="18" t="s">
        <v>63</v>
      </c>
      <c r="E26" s="17" t="s">
        <v>21</v>
      </c>
      <c r="F26" s="161"/>
      <c r="G26" s="35">
        <v>11000</v>
      </c>
      <c r="H26" s="36">
        <v>0</v>
      </c>
      <c r="I26" s="37">
        <v>0</v>
      </c>
      <c r="J26" s="37">
        <v>0</v>
      </c>
      <c r="K26" s="38">
        <v>0</v>
      </c>
      <c r="L26" s="39">
        <v>13000</v>
      </c>
      <c r="M26" s="22">
        <v>13000</v>
      </c>
      <c r="N26" s="22" t="s">
        <v>39</v>
      </c>
    </row>
    <row r="27" spans="1:14" s="16" customFormat="1" ht="48" customHeight="1" x14ac:dyDescent="0.35">
      <c r="A27" s="17">
        <v>21</v>
      </c>
      <c r="B27" s="17">
        <v>1</v>
      </c>
      <c r="C27" s="17" t="s">
        <v>64</v>
      </c>
      <c r="D27" s="18" t="s">
        <v>65</v>
      </c>
      <c r="E27" s="17" t="s">
        <v>21</v>
      </c>
      <c r="F27" s="161"/>
      <c r="G27" s="35">
        <v>7000</v>
      </c>
      <c r="H27" s="36">
        <v>0</v>
      </c>
      <c r="I27" s="37">
        <v>0</v>
      </c>
      <c r="J27" s="37">
        <v>0</v>
      </c>
      <c r="K27" s="38">
        <v>0</v>
      </c>
      <c r="L27" s="39">
        <v>2000</v>
      </c>
      <c r="M27" s="22">
        <v>2000</v>
      </c>
      <c r="N27" s="22" t="s">
        <v>39</v>
      </c>
    </row>
    <row r="28" spans="1:14" s="16" customFormat="1" ht="48" customHeight="1" x14ac:dyDescent="0.35">
      <c r="A28" s="40">
        <v>22</v>
      </c>
      <c r="B28" s="17">
        <v>1</v>
      </c>
      <c r="C28" s="17" t="s">
        <v>66</v>
      </c>
      <c r="D28" s="18" t="s">
        <v>67</v>
      </c>
      <c r="E28" s="40" t="s">
        <v>21</v>
      </c>
      <c r="F28" s="161"/>
      <c r="G28" s="41">
        <v>16000</v>
      </c>
      <c r="H28" s="42">
        <v>0</v>
      </c>
      <c r="I28" s="43">
        <v>0</v>
      </c>
      <c r="J28" s="43">
        <v>0</v>
      </c>
      <c r="K28" s="44">
        <v>0</v>
      </c>
      <c r="L28" s="45">
        <v>13000</v>
      </c>
      <c r="M28" s="46">
        <v>13000</v>
      </c>
      <c r="N28" s="46" t="s">
        <v>39</v>
      </c>
    </row>
    <row r="29" spans="1:14" s="57" customFormat="1" ht="48" customHeight="1" x14ac:dyDescent="0.35">
      <c r="A29" s="47">
        <v>23</v>
      </c>
      <c r="B29" s="48">
        <v>1</v>
      </c>
      <c r="C29" s="47" t="s">
        <v>68</v>
      </c>
      <c r="D29" s="49" t="s">
        <v>69</v>
      </c>
      <c r="E29" s="50" t="s">
        <v>21</v>
      </c>
      <c r="F29" s="161"/>
      <c r="G29" s="51">
        <v>59000</v>
      </c>
      <c r="H29" s="52">
        <v>0</v>
      </c>
      <c r="I29" s="53">
        <v>0</v>
      </c>
      <c r="J29" s="53">
        <v>0</v>
      </c>
      <c r="K29" s="54">
        <v>0</v>
      </c>
      <c r="L29" s="55">
        <v>6000</v>
      </c>
      <c r="M29" s="56">
        <v>6000</v>
      </c>
      <c r="N29" s="56" t="s">
        <v>39</v>
      </c>
    </row>
    <row r="30" spans="1:14" s="57" customFormat="1" ht="48" customHeight="1" thickBot="1" x14ac:dyDescent="0.4">
      <c r="A30" s="58">
        <v>24</v>
      </c>
      <c r="B30" s="58">
        <v>1</v>
      </c>
      <c r="C30" s="58" t="s">
        <v>70</v>
      </c>
      <c r="D30" s="59" t="s">
        <v>71</v>
      </c>
      <c r="E30" s="58" t="s">
        <v>21</v>
      </c>
      <c r="F30" s="161"/>
      <c r="G30" s="60">
        <v>2000</v>
      </c>
      <c r="H30" s="61">
        <v>0</v>
      </c>
      <c r="I30" s="62">
        <v>0</v>
      </c>
      <c r="J30" s="62">
        <v>0</v>
      </c>
      <c r="K30" s="63">
        <v>0</v>
      </c>
      <c r="L30" s="64">
        <v>1500</v>
      </c>
      <c r="M30" s="65">
        <v>1500</v>
      </c>
      <c r="N30" s="65" t="s">
        <v>39</v>
      </c>
    </row>
    <row r="31" spans="1:14" s="57" customFormat="1" ht="60" customHeight="1" thickTop="1" x14ac:dyDescent="0.35">
      <c r="A31" s="66">
        <v>25</v>
      </c>
      <c r="B31" s="66" t="s">
        <v>72</v>
      </c>
      <c r="C31" s="66" t="s">
        <v>73</v>
      </c>
      <c r="D31" s="67" t="s">
        <v>74</v>
      </c>
      <c r="E31" s="68" t="s">
        <v>21</v>
      </c>
      <c r="F31" s="161"/>
      <c r="G31" s="69">
        <v>2500</v>
      </c>
      <c r="H31" s="70">
        <v>5000</v>
      </c>
      <c r="I31" s="71">
        <v>4000</v>
      </c>
      <c r="J31" s="72">
        <v>0</v>
      </c>
      <c r="K31" s="73">
        <v>0</v>
      </c>
      <c r="L31" s="74">
        <v>0</v>
      </c>
      <c r="M31" s="75">
        <v>9000</v>
      </c>
      <c r="N31" s="75" t="s">
        <v>39</v>
      </c>
    </row>
    <row r="32" spans="1:14" s="57" customFormat="1" ht="51" customHeight="1" x14ac:dyDescent="0.35">
      <c r="A32" s="48">
        <v>26</v>
      </c>
      <c r="B32" s="66" t="s">
        <v>75</v>
      </c>
      <c r="C32" s="48" t="s">
        <v>76</v>
      </c>
      <c r="D32" s="76" t="s">
        <v>77</v>
      </c>
      <c r="E32" s="47" t="s">
        <v>78</v>
      </c>
      <c r="F32" s="161"/>
      <c r="G32" s="77">
        <v>500</v>
      </c>
      <c r="H32" s="78">
        <v>2</v>
      </c>
      <c r="I32" s="79">
        <v>0</v>
      </c>
      <c r="J32" s="80">
        <v>0</v>
      </c>
      <c r="K32" s="81">
        <v>0</v>
      </c>
      <c r="L32" s="82">
        <v>0</v>
      </c>
      <c r="M32" s="83">
        <v>2</v>
      </c>
      <c r="N32" s="83" t="s">
        <v>39</v>
      </c>
    </row>
    <row r="33" spans="1:14" s="57" customFormat="1" ht="51" customHeight="1" x14ac:dyDescent="0.35">
      <c r="A33" s="48">
        <v>27</v>
      </c>
      <c r="B33" s="66" t="s">
        <v>75</v>
      </c>
      <c r="C33" s="48" t="s">
        <v>79</v>
      </c>
      <c r="D33" s="76" t="s">
        <v>80</v>
      </c>
      <c r="E33" s="47" t="s">
        <v>78</v>
      </c>
      <c r="F33" s="161"/>
      <c r="G33" s="77">
        <v>1000</v>
      </c>
      <c r="H33" s="78">
        <v>1</v>
      </c>
      <c r="I33" s="79">
        <v>0</v>
      </c>
      <c r="J33" s="80">
        <v>0</v>
      </c>
      <c r="K33" s="81">
        <v>0</v>
      </c>
      <c r="L33" s="82">
        <v>0</v>
      </c>
      <c r="M33" s="83">
        <v>1</v>
      </c>
      <c r="N33" s="83" t="s">
        <v>39</v>
      </c>
    </row>
    <row r="34" spans="1:14" s="57" customFormat="1" ht="51" customHeight="1" x14ac:dyDescent="0.35">
      <c r="A34" s="84">
        <v>28</v>
      </c>
      <c r="B34" s="66" t="s">
        <v>75</v>
      </c>
      <c r="C34" s="48" t="s">
        <v>81</v>
      </c>
      <c r="D34" s="76" t="s">
        <v>82</v>
      </c>
      <c r="E34" s="47" t="s">
        <v>78</v>
      </c>
      <c r="F34" s="161"/>
      <c r="G34" s="77">
        <v>1000</v>
      </c>
      <c r="H34" s="78">
        <v>1</v>
      </c>
      <c r="I34" s="79">
        <v>0</v>
      </c>
      <c r="J34" s="80">
        <v>0</v>
      </c>
      <c r="K34" s="81">
        <v>0</v>
      </c>
      <c r="L34" s="82">
        <v>0</v>
      </c>
      <c r="M34" s="83">
        <v>1</v>
      </c>
      <c r="N34" s="83" t="s">
        <v>39</v>
      </c>
    </row>
    <row r="35" spans="1:14" s="57" customFormat="1" ht="51" customHeight="1" x14ac:dyDescent="0.35">
      <c r="A35" s="48">
        <v>29</v>
      </c>
      <c r="B35" s="66" t="s">
        <v>75</v>
      </c>
      <c r="C35" s="48" t="s">
        <v>83</v>
      </c>
      <c r="D35" s="76" t="s">
        <v>84</v>
      </c>
      <c r="E35" s="48" t="s">
        <v>78</v>
      </c>
      <c r="F35" s="161"/>
      <c r="G35" s="77">
        <v>500</v>
      </c>
      <c r="H35" s="78">
        <v>0</v>
      </c>
      <c r="I35" s="79">
        <v>68</v>
      </c>
      <c r="J35" s="80">
        <v>0</v>
      </c>
      <c r="K35" s="81">
        <v>0</v>
      </c>
      <c r="L35" s="82">
        <v>0</v>
      </c>
      <c r="M35" s="83">
        <v>68</v>
      </c>
      <c r="N35" s="83" t="s">
        <v>39</v>
      </c>
    </row>
    <row r="36" spans="1:14" s="57" customFormat="1" ht="51" customHeight="1" x14ac:dyDescent="0.35">
      <c r="A36" s="48">
        <v>30</v>
      </c>
      <c r="B36" s="66" t="s">
        <v>75</v>
      </c>
      <c r="C36" s="48" t="s">
        <v>85</v>
      </c>
      <c r="D36" s="76" t="s">
        <v>86</v>
      </c>
      <c r="E36" s="68" t="s">
        <v>78</v>
      </c>
      <c r="F36" s="161"/>
      <c r="G36" s="77">
        <v>500</v>
      </c>
      <c r="H36" s="78">
        <v>0</v>
      </c>
      <c r="I36" s="79">
        <v>1</v>
      </c>
      <c r="J36" s="80">
        <v>0</v>
      </c>
      <c r="K36" s="81">
        <v>0</v>
      </c>
      <c r="L36" s="82">
        <v>0</v>
      </c>
      <c r="M36" s="83">
        <v>1</v>
      </c>
      <c r="N36" s="83" t="s">
        <v>39</v>
      </c>
    </row>
    <row r="37" spans="1:14" s="57" customFormat="1" ht="51" customHeight="1" x14ac:dyDescent="0.35">
      <c r="A37" s="48">
        <v>31</v>
      </c>
      <c r="B37" s="66" t="s">
        <v>75</v>
      </c>
      <c r="C37" s="48" t="s">
        <v>87</v>
      </c>
      <c r="D37" s="76" t="s">
        <v>88</v>
      </c>
      <c r="E37" s="68" t="s">
        <v>78</v>
      </c>
      <c r="F37" s="161"/>
      <c r="G37" s="77">
        <v>500</v>
      </c>
      <c r="H37" s="78">
        <v>1</v>
      </c>
      <c r="I37" s="79">
        <v>0</v>
      </c>
      <c r="J37" s="80">
        <v>0</v>
      </c>
      <c r="K37" s="81">
        <v>0</v>
      </c>
      <c r="L37" s="82">
        <v>0</v>
      </c>
      <c r="M37" s="83">
        <v>1</v>
      </c>
      <c r="N37" s="83" t="s">
        <v>39</v>
      </c>
    </row>
    <row r="38" spans="1:14" s="57" customFormat="1" ht="51" customHeight="1" x14ac:dyDescent="0.35">
      <c r="A38" s="48">
        <v>32</v>
      </c>
      <c r="B38" s="66" t="s">
        <v>75</v>
      </c>
      <c r="C38" s="48" t="s">
        <v>89</v>
      </c>
      <c r="D38" s="76" t="s">
        <v>90</v>
      </c>
      <c r="E38" s="68" t="s">
        <v>21</v>
      </c>
      <c r="F38" s="161"/>
      <c r="G38" s="77">
        <v>3500</v>
      </c>
      <c r="H38" s="78">
        <v>300</v>
      </c>
      <c r="I38" s="79">
        <v>0</v>
      </c>
      <c r="J38" s="80">
        <v>0</v>
      </c>
      <c r="K38" s="81">
        <v>0</v>
      </c>
      <c r="L38" s="82">
        <v>0</v>
      </c>
      <c r="M38" s="83">
        <v>300</v>
      </c>
      <c r="N38" s="83" t="s">
        <v>39</v>
      </c>
    </row>
    <row r="39" spans="1:14" s="57" customFormat="1" ht="51" customHeight="1" x14ac:dyDescent="0.35">
      <c r="A39" s="48">
        <v>33</v>
      </c>
      <c r="B39" s="66" t="s">
        <v>75</v>
      </c>
      <c r="C39" s="48" t="s">
        <v>91</v>
      </c>
      <c r="D39" s="76" t="s">
        <v>92</v>
      </c>
      <c r="E39" s="68" t="s">
        <v>78</v>
      </c>
      <c r="F39" s="161"/>
      <c r="G39" s="77">
        <v>5000</v>
      </c>
      <c r="H39" s="78">
        <v>14</v>
      </c>
      <c r="I39" s="79">
        <v>0</v>
      </c>
      <c r="J39" s="80">
        <v>0</v>
      </c>
      <c r="K39" s="81">
        <v>0</v>
      </c>
      <c r="L39" s="82">
        <v>0</v>
      </c>
      <c r="M39" s="83">
        <v>14</v>
      </c>
      <c r="N39" s="83" t="s">
        <v>39</v>
      </c>
    </row>
    <row r="40" spans="1:14" s="57" customFormat="1" ht="51" customHeight="1" x14ac:dyDescent="0.35">
      <c r="A40" s="48">
        <v>34</v>
      </c>
      <c r="B40" s="66" t="s">
        <v>75</v>
      </c>
      <c r="C40" s="48" t="s">
        <v>93</v>
      </c>
      <c r="D40" s="76" t="s">
        <v>94</v>
      </c>
      <c r="E40" s="68" t="s">
        <v>78</v>
      </c>
      <c r="F40" s="161"/>
      <c r="G40" s="77">
        <v>300</v>
      </c>
      <c r="H40" s="78">
        <v>2</v>
      </c>
      <c r="I40" s="79">
        <v>0</v>
      </c>
      <c r="J40" s="80">
        <v>0</v>
      </c>
      <c r="K40" s="81">
        <v>0</v>
      </c>
      <c r="L40" s="82">
        <v>0</v>
      </c>
      <c r="M40" s="83">
        <v>2</v>
      </c>
      <c r="N40" s="83" t="s">
        <v>39</v>
      </c>
    </row>
    <row r="41" spans="1:14" s="57" customFormat="1" ht="51" customHeight="1" x14ac:dyDescent="0.35">
      <c r="A41" s="48">
        <v>35</v>
      </c>
      <c r="B41" s="66" t="s">
        <v>75</v>
      </c>
      <c r="C41" s="48" t="s">
        <v>95</v>
      </c>
      <c r="D41" s="76" t="s">
        <v>96</v>
      </c>
      <c r="E41" s="68" t="s">
        <v>78</v>
      </c>
      <c r="F41" s="161"/>
      <c r="G41" s="77">
        <v>30000</v>
      </c>
      <c r="H41" s="78">
        <v>82</v>
      </c>
      <c r="I41" s="79">
        <v>0</v>
      </c>
      <c r="J41" s="80">
        <v>0</v>
      </c>
      <c r="K41" s="81">
        <v>0</v>
      </c>
      <c r="L41" s="82">
        <v>0</v>
      </c>
      <c r="M41" s="83">
        <v>82</v>
      </c>
      <c r="N41" s="83" t="s">
        <v>39</v>
      </c>
    </row>
    <row r="42" spans="1:14" s="57" customFormat="1" ht="51" customHeight="1" x14ac:dyDescent="0.35">
      <c r="A42" s="48">
        <v>36</v>
      </c>
      <c r="B42" s="66" t="s">
        <v>75</v>
      </c>
      <c r="C42" s="48" t="s">
        <v>97</v>
      </c>
      <c r="D42" s="76" t="s">
        <v>98</v>
      </c>
      <c r="E42" s="68" t="s">
        <v>78</v>
      </c>
      <c r="F42" s="161"/>
      <c r="G42" s="77">
        <v>500</v>
      </c>
      <c r="H42" s="78">
        <v>18</v>
      </c>
      <c r="I42" s="79">
        <v>0</v>
      </c>
      <c r="J42" s="80">
        <v>0</v>
      </c>
      <c r="K42" s="81">
        <v>0</v>
      </c>
      <c r="L42" s="82">
        <v>0</v>
      </c>
      <c r="M42" s="83">
        <v>18</v>
      </c>
      <c r="N42" s="83" t="s">
        <v>39</v>
      </c>
    </row>
    <row r="43" spans="1:14" s="57" customFormat="1" ht="51" customHeight="1" x14ac:dyDescent="0.35">
      <c r="A43" s="48">
        <v>37</v>
      </c>
      <c r="B43" s="66" t="s">
        <v>75</v>
      </c>
      <c r="C43" s="48" t="s">
        <v>99</v>
      </c>
      <c r="D43" s="76" t="s">
        <v>100</v>
      </c>
      <c r="E43" s="68" t="s">
        <v>78</v>
      </c>
      <c r="F43" s="161"/>
      <c r="G43" s="77">
        <v>300</v>
      </c>
      <c r="H43" s="78">
        <v>16</v>
      </c>
      <c r="I43" s="79">
        <v>0</v>
      </c>
      <c r="J43" s="80">
        <v>0</v>
      </c>
      <c r="K43" s="81">
        <v>0</v>
      </c>
      <c r="L43" s="82">
        <v>0</v>
      </c>
      <c r="M43" s="83">
        <v>16</v>
      </c>
      <c r="N43" s="83" t="s">
        <v>39</v>
      </c>
    </row>
    <row r="44" spans="1:14" s="57" customFormat="1" ht="51" customHeight="1" x14ac:dyDescent="0.35">
      <c r="A44" s="48">
        <v>38</v>
      </c>
      <c r="B44" s="66" t="s">
        <v>75</v>
      </c>
      <c r="C44" s="48" t="s">
        <v>101</v>
      </c>
      <c r="D44" s="76" t="s">
        <v>102</v>
      </c>
      <c r="E44" s="68" t="s">
        <v>78</v>
      </c>
      <c r="F44" s="161"/>
      <c r="G44" s="77">
        <v>8500</v>
      </c>
      <c r="H44" s="78">
        <v>28</v>
      </c>
      <c r="I44" s="79">
        <v>0</v>
      </c>
      <c r="J44" s="80">
        <v>0</v>
      </c>
      <c r="K44" s="81">
        <v>0</v>
      </c>
      <c r="L44" s="82">
        <v>0</v>
      </c>
      <c r="M44" s="83">
        <v>28</v>
      </c>
      <c r="N44" s="83" t="s">
        <v>39</v>
      </c>
    </row>
    <row r="45" spans="1:14" s="57" customFormat="1" ht="51" customHeight="1" x14ac:dyDescent="0.35">
      <c r="A45" s="48">
        <v>39</v>
      </c>
      <c r="B45" s="66" t="s">
        <v>75</v>
      </c>
      <c r="C45" s="48" t="s">
        <v>103</v>
      </c>
      <c r="D45" s="76" t="s">
        <v>104</v>
      </c>
      <c r="E45" s="68" t="s">
        <v>78</v>
      </c>
      <c r="F45" s="161"/>
      <c r="G45" s="77">
        <v>500</v>
      </c>
      <c r="H45" s="78">
        <v>81</v>
      </c>
      <c r="I45" s="79">
        <v>0</v>
      </c>
      <c r="J45" s="80">
        <v>0</v>
      </c>
      <c r="K45" s="81">
        <v>0</v>
      </c>
      <c r="L45" s="82">
        <v>0</v>
      </c>
      <c r="M45" s="83">
        <v>81</v>
      </c>
      <c r="N45" s="83" t="s">
        <v>39</v>
      </c>
    </row>
    <row r="46" spans="1:14" s="86" customFormat="1" ht="60" customHeight="1" x14ac:dyDescent="0.35">
      <c r="A46" s="48">
        <v>40</v>
      </c>
      <c r="B46" s="66" t="s">
        <v>75</v>
      </c>
      <c r="C46" s="48" t="s">
        <v>105</v>
      </c>
      <c r="D46" s="76" t="s">
        <v>106</v>
      </c>
      <c r="E46" s="68" t="s">
        <v>21</v>
      </c>
      <c r="F46" s="161"/>
      <c r="G46" s="77">
        <v>25000</v>
      </c>
      <c r="H46" s="85">
        <v>5000</v>
      </c>
      <c r="I46" s="79">
        <v>0</v>
      </c>
      <c r="J46" s="80">
        <v>0</v>
      </c>
      <c r="K46" s="81">
        <v>0</v>
      </c>
      <c r="L46" s="82">
        <v>0</v>
      </c>
      <c r="M46" s="83">
        <v>5000</v>
      </c>
      <c r="N46" s="83" t="s">
        <v>39</v>
      </c>
    </row>
    <row r="47" spans="1:14" s="57" customFormat="1" ht="60" customHeight="1" x14ac:dyDescent="0.35">
      <c r="A47" s="48">
        <v>41</v>
      </c>
      <c r="B47" s="66" t="s">
        <v>75</v>
      </c>
      <c r="C47" s="48" t="s">
        <v>107</v>
      </c>
      <c r="D47" s="76" t="s">
        <v>108</v>
      </c>
      <c r="E47" s="68" t="s">
        <v>21</v>
      </c>
      <c r="F47" s="161"/>
      <c r="G47" s="77">
        <v>500</v>
      </c>
      <c r="H47" s="78">
        <v>350</v>
      </c>
      <c r="I47" s="79">
        <v>0</v>
      </c>
      <c r="J47" s="80">
        <v>0</v>
      </c>
      <c r="K47" s="81">
        <v>0</v>
      </c>
      <c r="L47" s="82">
        <v>0</v>
      </c>
      <c r="M47" s="83">
        <v>350</v>
      </c>
      <c r="N47" s="83" t="s">
        <v>39</v>
      </c>
    </row>
    <row r="48" spans="1:14" s="86" customFormat="1" ht="60" customHeight="1" x14ac:dyDescent="0.35">
      <c r="A48" s="87">
        <v>42</v>
      </c>
      <c r="B48" s="88" t="s">
        <v>75</v>
      </c>
      <c r="C48" s="87" t="s">
        <v>109</v>
      </c>
      <c r="D48" s="89" t="s">
        <v>110</v>
      </c>
      <c r="E48" s="90" t="s">
        <v>78</v>
      </c>
      <c r="F48" s="161"/>
      <c r="G48" s="91">
        <v>300</v>
      </c>
      <c r="H48" s="92">
        <v>0</v>
      </c>
      <c r="I48" s="93">
        <v>37</v>
      </c>
      <c r="J48" s="94">
        <v>0</v>
      </c>
      <c r="K48" s="95">
        <v>0</v>
      </c>
      <c r="L48" s="96">
        <v>0</v>
      </c>
      <c r="M48" s="97">
        <v>37</v>
      </c>
      <c r="N48" s="97" t="s">
        <v>39</v>
      </c>
    </row>
    <row r="49" spans="1:14" s="86" customFormat="1" ht="60" customHeight="1" x14ac:dyDescent="0.35">
      <c r="A49" s="87">
        <v>43</v>
      </c>
      <c r="B49" s="88" t="s">
        <v>75</v>
      </c>
      <c r="C49" s="87" t="s">
        <v>111</v>
      </c>
      <c r="D49" s="89" t="s">
        <v>112</v>
      </c>
      <c r="E49" s="90" t="s">
        <v>78</v>
      </c>
      <c r="F49" s="161"/>
      <c r="G49" s="91">
        <v>1000</v>
      </c>
      <c r="H49" s="92">
        <v>3</v>
      </c>
      <c r="I49" s="93">
        <v>0</v>
      </c>
      <c r="J49" s="94">
        <v>0</v>
      </c>
      <c r="K49" s="95">
        <v>0</v>
      </c>
      <c r="L49" s="96">
        <v>0</v>
      </c>
      <c r="M49" s="97">
        <v>3</v>
      </c>
      <c r="N49" s="97" t="s">
        <v>39</v>
      </c>
    </row>
    <row r="50" spans="1:14" s="86" customFormat="1" ht="60" customHeight="1" x14ac:dyDescent="0.35">
      <c r="A50" s="87">
        <v>44</v>
      </c>
      <c r="B50" s="88" t="s">
        <v>75</v>
      </c>
      <c r="C50" s="87" t="s">
        <v>113</v>
      </c>
      <c r="D50" s="89" t="s">
        <v>114</v>
      </c>
      <c r="E50" s="90" t="s">
        <v>78</v>
      </c>
      <c r="F50" s="161"/>
      <c r="G50" s="91">
        <v>5000</v>
      </c>
      <c r="H50" s="92">
        <v>1</v>
      </c>
      <c r="I50" s="93">
        <v>0</v>
      </c>
      <c r="J50" s="94">
        <v>0</v>
      </c>
      <c r="K50" s="95">
        <v>0</v>
      </c>
      <c r="L50" s="96">
        <v>0</v>
      </c>
      <c r="M50" s="97">
        <v>1</v>
      </c>
      <c r="N50" s="97" t="s">
        <v>39</v>
      </c>
    </row>
    <row r="51" spans="1:14" s="86" customFormat="1" ht="60" customHeight="1" x14ac:dyDescent="0.35">
      <c r="A51" s="87">
        <v>45</v>
      </c>
      <c r="B51" s="88" t="s">
        <v>75</v>
      </c>
      <c r="C51" s="87" t="s">
        <v>115</v>
      </c>
      <c r="D51" s="89" t="s">
        <v>116</v>
      </c>
      <c r="E51" s="90" t="s">
        <v>21</v>
      </c>
      <c r="F51" s="161"/>
      <c r="G51" s="91">
        <v>1000</v>
      </c>
      <c r="H51" s="92">
        <v>500</v>
      </c>
      <c r="I51" s="93">
        <v>0</v>
      </c>
      <c r="J51" s="94">
        <v>0</v>
      </c>
      <c r="K51" s="95">
        <v>0</v>
      </c>
      <c r="L51" s="96">
        <v>0</v>
      </c>
      <c r="M51" s="97">
        <v>500</v>
      </c>
      <c r="N51" s="97" t="s">
        <v>39</v>
      </c>
    </row>
    <row r="52" spans="1:14" s="86" customFormat="1" ht="60" customHeight="1" x14ac:dyDescent="0.35">
      <c r="A52" s="87">
        <v>46</v>
      </c>
      <c r="B52" s="88" t="s">
        <v>75</v>
      </c>
      <c r="C52" s="87" t="s">
        <v>117</v>
      </c>
      <c r="D52" s="89" t="s">
        <v>118</v>
      </c>
      <c r="E52" s="90" t="s">
        <v>21</v>
      </c>
      <c r="F52" s="161"/>
      <c r="G52" s="91">
        <v>150000</v>
      </c>
      <c r="H52" s="92">
        <v>15000</v>
      </c>
      <c r="I52" s="93">
        <v>0</v>
      </c>
      <c r="J52" s="94">
        <v>0</v>
      </c>
      <c r="K52" s="95">
        <v>0</v>
      </c>
      <c r="L52" s="96">
        <v>0</v>
      </c>
      <c r="M52" s="97">
        <v>15000</v>
      </c>
      <c r="N52" s="97" t="s">
        <v>39</v>
      </c>
    </row>
    <row r="53" spans="1:14" s="86" customFormat="1" ht="60" customHeight="1" x14ac:dyDescent="0.35">
      <c r="A53" s="87">
        <v>47</v>
      </c>
      <c r="B53" s="88" t="s">
        <v>75</v>
      </c>
      <c r="C53" s="87" t="s">
        <v>119</v>
      </c>
      <c r="D53" s="89" t="s">
        <v>120</v>
      </c>
      <c r="E53" s="90" t="s">
        <v>21</v>
      </c>
      <c r="F53" s="161"/>
      <c r="G53" s="91">
        <v>15000</v>
      </c>
      <c r="H53" s="98">
        <v>10000</v>
      </c>
      <c r="I53" s="93">
        <v>0</v>
      </c>
      <c r="J53" s="94">
        <v>0</v>
      </c>
      <c r="K53" s="95">
        <v>0</v>
      </c>
      <c r="L53" s="96">
        <v>0</v>
      </c>
      <c r="M53" s="97">
        <v>10000</v>
      </c>
      <c r="N53" s="97" t="s">
        <v>39</v>
      </c>
    </row>
    <row r="54" spans="1:14" s="86" customFormat="1" ht="60" customHeight="1" x14ac:dyDescent="0.35">
      <c r="A54" s="87">
        <v>48</v>
      </c>
      <c r="B54" s="88" t="s">
        <v>75</v>
      </c>
      <c r="C54" s="87" t="s">
        <v>121</v>
      </c>
      <c r="D54" s="89" t="s">
        <v>122</v>
      </c>
      <c r="E54" s="90" t="s">
        <v>21</v>
      </c>
      <c r="F54" s="161"/>
      <c r="G54" s="91">
        <v>30000</v>
      </c>
      <c r="H54" s="98">
        <v>20000</v>
      </c>
      <c r="I54" s="93">
        <v>0</v>
      </c>
      <c r="J54" s="94">
        <v>0</v>
      </c>
      <c r="K54" s="95">
        <v>0</v>
      </c>
      <c r="L54" s="96">
        <v>0</v>
      </c>
      <c r="M54" s="97">
        <v>20000</v>
      </c>
      <c r="N54" s="97" t="s">
        <v>39</v>
      </c>
    </row>
    <row r="55" spans="1:14" s="86" customFormat="1" ht="60" customHeight="1" x14ac:dyDescent="0.35">
      <c r="A55" s="87">
        <v>49</v>
      </c>
      <c r="B55" s="88" t="s">
        <v>75</v>
      </c>
      <c r="C55" s="87" t="s">
        <v>123</v>
      </c>
      <c r="D55" s="89" t="s">
        <v>124</v>
      </c>
      <c r="E55" s="90" t="s">
        <v>21</v>
      </c>
      <c r="F55" s="161"/>
      <c r="G55" s="91">
        <v>2200</v>
      </c>
      <c r="H55" s="92">
        <v>1500</v>
      </c>
      <c r="I55" s="93">
        <v>0</v>
      </c>
      <c r="J55" s="94">
        <v>0</v>
      </c>
      <c r="K55" s="95">
        <v>0</v>
      </c>
      <c r="L55" s="96">
        <v>0</v>
      </c>
      <c r="M55" s="97">
        <v>1500</v>
      </c>
      <c r="N55" s="97" t="s">
        <v>39</v>
      </c>
    </row>
    <row r="56" spans="1:14" s="86" customFormat="1" ht="60" customHeight="1" x14ac:dyDescent="0.35">
      <c r="A56" s="87">
        <v>50</v>
      </c>
      <c r="B56" s="88" t="s">
        <v>75</v>
      </c>
      <c r="C56" s="87" t="s">
        <v>125</v>
      </c>
      <c r="D56" s="89" t="s">
        <v>126</v>
      </c>
      <c r="E56" s="90" t="s">
        <v>21</v>
      </c>
      <c r="F56" s="161"/>
      <c r="G56" s="91">
        <v>24000</v>
      </c>
      <c r="H56" s="92">
        <v>0</v>
      </c>
      <c r="I56" s="93">
        <v>0</v>
      </c>
      <c r="J56" s="94">
        <v>0</v>
      </c>
      <c r="K56" s="95">
        <v>16000</v>
      </c>
      <c r="L56" s="96">
        <v>0</v>
      </c>
      <c r="M56" s="97">
        <v>16000</v>
      </c>
      <c r="N56" s="97" t="s">
        <v>39</v>
      </c>
    </row>
    <row r="57" spans="1:14" s="86" customFormat="1" ht="60" customHeight="1" x14ac:dyDescent="0.35">
      <c r="A57" s="87">
        <v>51</v>
      </c>
      <c r="B57" s="88" t="s">
        <v>75</v>
      </c>
      <c r="C57" s="87" t="s">
        <v>127</v>
      </c>
      <c r="D57" s="89" t="s">
        <v>128</v>
      </c>
      <c r="E57" s="90" t="s">
        <v>21</v>
      </c>
      <c r="F57" s="161"/>
      <c r="G57" s="91">
        <v>13000</v>
      </c>
      <c r="H57" s="92">
        <v>0</v>
      </c>
      <c r="I57" s="93">
        <v>0</v>
      </c>
      <c r="J57" s="94">
        <v>0</v>
      </c>
      <c r="K57" s="95">
        <v>9000</v>
      </c>
      <c r="L57" s="96">
        <v>0</v>
      </c>
      <c r="M57" s="97">
        <v>9000</v>
      </c>
      <c r="N57" s="97" t="s">
        <v>39</v>
      </c>
    </row>
    <row r="58" spans="1:14" s="86" customFormat="1" ht="60" customHeight="1" x14ac:dyDescent="0.35">
      <c r="A58" s="87">
        <v>52</v>
      </c>
      <c r="B58" s="88" t="s">
        <v>75</v>
      </c>
      <c r="C58" s="87" t="s">
        <v>129</v>
      </c>
      <c r="D58" s="89" t="s">
        <v>130</v>
      </c>
      <c r="E58" s="90" t="s">
        <v>21</v>
      </c>
      <c r="F58" s="161"/>
      <c r="G58" s="91">
        <v>25000</v>
      </c>
      <c r="H58" s="92">
        <v>0</v>
      </c>
      <c r="I58" s="93">
        <v>17000</v>
      </c>
      <c r="J58" s="94">
        <v>0</v>
      </c>
      <c r="K58" s="95">
        <v>0</v>
      </c>
      <c r="L58" s="96">
        <v>0</v>
      </c>
      <c r="M58" s="97">
        <v>17000</v>
      </c>
      <c r="N58" s="97" t="s">
        <v>39</v>
      </c>
    </row>
    <row r="59" spans="1:14" s="86" customFormat="1" ht="60" customHeight="1" x14ac:dyDescent="0.35">
      <c r="A59" s="87">
        <v>53</v>
      </c>
      <c r="B59" s="88" t="s">
        <v>75</v>
      </c>
      <c r="C59" s="87" t="s">
        <v>131</v>
      </c>
      <c r="D59" s="89" t="s">
        <v>132</v>
      </c>
      <c r="E59" s="90" t="s">
        <v>21</v>
      </c>
      <c r="F59" s="161"/>
      <c r="G59" s="91">
        <v>1500</v>
      </c>
      <c r="H59" s="92">
        <v>1000</v>
      </c>
      <c r="I59" s="93">
        <v>0</v>
      </c>
      <c r="J59" s="94">
        <v>0</v>
      </c>
      <c r="K59" s="95">
        <v>0</v>
      </c>
      <c r="L59" s="96">
        <v>0</v>
      </c>
      <c r="M59" s="97">
        <v>1000</v>
      </c>
      <c r="N59" s="97" t="s">
        <v>39</v>
      </c>
    </row>
    <row r="60" spans="1:14" s="86" customFormat="1" ht="60" customHeight="1" x14ac:dyDescent="0.35">
      <c r="A60" s="87">
        <v>54</v>
      </c>
      <c r="B60" s="88" t="s">
        <v>75</v>
      </c>
      <c r="C60" s="87" t="s">
        <v>133</v>
      </c>
      <c r="D60" s="89" t="s">
        <v>134</v>
      </c>
      <c r="E60" s="90" t="s">
        <v>21</v>
      </c>
      <c r="F60" s="161"/>
      <c r="G60" s="91">
        <v>4500</v>
      </c>
      <c r="H60" s="92">
        <v>0</v>
      </c>
      <c r="I60" s="93">
        <v>3000</v>
      </c>
      <c r="J60" s="94">
        <v>0</v>
      </c>
      <c r="K60" s="95">
        <v>0</v>
      </c>
      <c r="L60" s="96">
        <v>0</v>
      </c>
      <c r="M60" s="97">
        <v>3000</v>
      </c>
      <c r="N60" s="97" t="s">
        <v>39</v>
      </c>
    </row>
    <row r="61" spans="1:14" s="86" customFormat="1" ht="60" customHeight="1" x14ac:dyDescent="0.35">
      <c r="A61" s="87">
        <v>55</v>
      </c>
      <c r="B61" s="88" t="s">
        <v>75</v>
      </c>
      <c r="C61" s="99" t="s">
        <v>135</v>
      </c>
      <c r="D61" s="100" t="s">
        <v>136</v>
      </c>
      <c r="E61" s="90" t="s">
        <v>21</v>
      </c>
      <c r="F61" s="161"/>
      <c r="G61" s="101">
        <v>5000</v>
      </c>
      <c r="H61" s="102">
        <v>0</v>
      </c>
      <c r="I61" s="103">
        <v>1000</v>
      </c>
      <c r="J61" s="104">
        <v>0</v>
      </c>
      <c r="K61" s="105">
        <v>0</v>
      </c>
      <c r="L61" s="106">
        <v>0</v>
      </c>
      <c r="M61" s="97">
        <v>1000</v>
      </c>
      <c r="N61" s="97" t="s">
        <v>39</v>
      </c>
    </row>
    <row r="62" spans="1:14" s="86" customFormat="1" ht="60" customHeight="1" x14ac:dyDescent="0.35">
      <c r="A62" s="87">
        <v>56</v>
      </c>
      <c r="B62" s="88" t="s">
        <v>75</v>
      </c>
      <c r="C62" s="99" t="s">
        <v>137</v>
      </c>
      <c r="D62" s="100" t="s">
        <v>136</v>
      </c>
      <c r="E62" s="90" t="s">
        <v>21</v>
      </c>
      <c r="F62" s="161"/>
      <c r="G62" s="101">
        <v>1500</v>
      </c>
      <c r="H62" s="102">
        <v>400</v>
      </c>
      <c r="I62" s="103">
        <v>0</v>
      </c>
      <c r="J62" s="104">
        <v>0</v>
      </c>
      <c r="K62" s="105">
        <v>0</v>
      </c>
      <c r="L62" s="106">
        <v>0</v>
      </c>
      <c r="M62" s="97">
        <v>400</v>
      </c>
      <c r="N62" s="97" t="s">
        <v>39</v>
      </c>
    </row>
    <row r="63" spans="1:14" s="86" customFormat="1" ht="60" customHeight="1" x14ac:dyDescent="0.35">
      <c r="A63" s="87">
        <v>57</v>
      </c>
      <c r="B63" s="88" t="s">
        <v>75</v>
      </c>
      <c r="C63" s="99" t="s">
        <v>138</v>
      </c>
      <c r="D63" s="100" t="s">
        <v>139</v>
      </c>
      <c r="E63" s="90" t="s">
        <v>21</v>
      </c>
      <c r="F63" s="161"/>
      <c r="G63" s="101">
        <v>1000</v>
      </c>
      <c r="H63" s="107">
        <v>100</v>
      </c>
      <c r="I63" s="103">
        <v>0</v>
      </c>
      <c r="J63" s="104">
        <v>0</v>
      </c>
      <c r="K63" s="105">
        <v>0</v>
      </c>
      <c r="L63" s="106">
        <v>0</v>
      </c>
      <c r="M63" s="97">
        <v>100</v>
      </c>
      <c r="N63" s="97" t="s">
        <v>39</v>
      </c>
    </row>
    <row r="64" spans="1:14" s="86" customFormat="1" ht="60" customHeight="1" x14ac:dyDescent="0.35">
      <c r="A64" s="87">
        <v>58</v>
      </c>
      <c r="B64" s="88" t="s">
        <v>75</v>
      </c>
      <c r="C64" s="99" t="s">
        <v>140</v>
      </c>
      <c r="D64" s="100" t="s">
        <v>141</v>
      </c>
      <c r="E64" s="90" t="s">
        <v>21</v>
      </c>
      <c r="F64" s="161"/>
      <c r="G64" s="101">
        <v>5000</v>
      </c>
      <c r="H64" s="102">
        <v>1000</v>
      </c>
      <c r="I64" s="103">
        <v>0</v>
      </c>
      <c r="J64" s="104">
        <v>0</v>
      </c>
      <c r="K64" s="105">
        <v>0</v>
      </c>
      <c r="L64" s="106">
        <v>0</v>
      </c>
      <c r="M64" s="97">
        <v>1000</v>
      </c>
      <c r="N64" s="97" t="s">
        <v>39</v>
      </c>
    </row>
    <row r="65" spans="1:14" s="86" customFormat="1" ht="60" customHeight="1" x14ac:dyDescent="0.35">
      <c r="A65" s="87">
        <v>59</v>
      </c>
      <c r="B65" s="88" t="s">
        <v>75</v>
      </c>
      <c r="C65" s="99" t="s">
        <v>142</v>
      </c>
      <c r="D65" s="100" t="s">
        <v>143</v>
      </c>
      <c r="E65" s="90" t="s">
        <v>21</v>
      </c>
      <c r="F65" s="161"/>
      <c r="G65" s="101">
        <v>2000</v>
      </c>
      <c r="H65" s="102">
        <v>1500</v>
      </c>
      <c r="I65" s="103">
        <v>0</v>
      </c>
      <c r="J65" s="104">
        <v>0</v>
      </c>
      <c r="K65" s="105">
        <v>0</v>
      </c>
      <c r="L65" s="106">
        <v>0</v>
      </c>
      <c r="M65" s="97">
        <v>1500</v>
      </c>
      <c r="N65" s="97" t="s">
        <v>39</v>
      </c>
    </row>
    <row r="66" spans="1:14" s="86" customFormat="1" ht="60" customHeight="1" x14ac:dyDescent="0.35">
      <c r="A66" s="87">
        <v>60</v>
      </c>
      <c r="B66" s="88" t="s">
        <v>75</v>
      </c>
      <c r="C66" s="99" t="s">
        <v>144</v>
      </c>
      <c r="D66" s="100" t="s">
        <v>145</v>
      </c>
      <c r="E66" s="90" t="s">
        <v>21</v>
      </c>
      <c r="F66" s="161"/>
      <c r="G66" s="101">
        <v>18000</v>
      </c>
      <c r="H66" s="102">
        <v>9000</v>
      </c>
      <c r="I66" s="103">
        <v>0</v>
      </c>
      <c r="J66" s="104">
        <v>0</v>
      </c>
      <c r="K66" s="105">
        <v>0</v>
      </c>
      <c r="L66" s="106">
        <v>0</v>
      </c>
      <c r="M66" s="97">
        <v>9000</v>
      </c>
      <c r="N66" s="97" t="s">
        <v>39</v>
      </c>
    </row>
    <row r="67" spans="1:14" s="86" customFormat="1" ht="60" customHeight="1" x14ac:dyDescent="0.35">
      <c r="A67" s="87">
        <v>61</v>
      </c>
      <c r="B67" s="88" t="s">
        <v>75</v>
      </c>
      <c r="C67" s="99" t="s">
        <v>146</v>
      </c>
      <c r="D67" s="100" t="s">
        <v>147</v>
      </c>
      <c r="E67" s="90" t="s">
        <v>21</v>
      </c>
      <c r="F67" s="161"/>
      <c r="G67" s="101">
        <v>20000</v>
      </c>
      <c r="H67" s="102">
        <v>0</v>
      </c>
      <c r="I67" s="103">
        <v>10000</v>
      </c>
      <c r="J67" s="104">
        <v>0</v>
      </c>
      <c r="K67" s="105">
        <v>0</v>
      </c>
      <c r="L67" s="106">
        <v>0</v>
      </c>
      <c r="M67" s="97">
        <v>10000</v>
      </c>
      <c r="N67" s="97" t="s">
        <v>39</v>
      </c>
    </row>
    <row r="68" spans="1:14" s="86" customFormat="1" ht="60" customHeight="1" x14ac:dyDescent="0.35">
      <c r="A68" s="87">
        <v>62</v>
      </c>
      <c r="B68" s="88" t="s">
        <v>75</v>
      </c>
      <c r="C68" s="99" t="s">
        <v>148</v>
      </c>
      <c r="D68" s="100" t="s">
        <v>149</v>
      </c>
      <c r="E68" s="90" t="s">
        <v>21</v>
      </c>
      <c r="F68" s="161"/>
      <c r="G68" s="101">
        <v>6000</v>
      </c>
      <c r="H68" s="102">
        <v>3000</v>
      </c>
      <c r="I68" s="103">
        <v>0</v>
      </c>
      <c r="J68" s="104">
        <v>0</v>
      </c>
      <c r="K68" s="105">
        <v>0</v>
      </c>
      <c r="L68" s="106">
        <v>0</v>
      </c>
      <c r="M68" s="97">
        <v>3000</v>
      </c>
      <c r="N68" s="97" t="s">
        <v>39</v>
      </c>
    </row>
    <row r="69" spans="1:14" s="86" customFormat="1" ht="60" customHeight="1" x14ac:dyDescent="0.35">
      <c r="A69" s="87">
        <v>63</v>
      </c>
      <c r="B69" s="88" t="s">
        <v>75</v>
      </c>
      <c r="C69" s="99" t="s">
        <v>150</v>
      </c>
      <c r="D69" s="100" t="s">
        <v>151</v>
      </c>
      <c r="E69" s="90" t="s">
        <v>21</v>
      </c>
      <c r="F69" s="161"/>
      <c r="G69" s="101">
        <v>500</v>
      </c>
      <c r="H69" s="102">
        <v>0</v>
      </c>
      <c r="I69" s="103">
        <v>500</v>
      </c>
      <c r="J69" s="104">
        <v>0</v>
      </c>
      <c r="K69" s="105">
        <v>0</v>
      </c>
      <c r="L69" s="106">
        <v>0</v>
      </c>
      <c r="M69" s="97">
        <v>500</v>
      </c>
      <c r="N69" s="97" t="s">
        <v>39</v>
      </c>
    </row>
    <row r="70" spans="1:14" s="86" customFormat="1" ht="60" customHeight="1" thickBot="1" x14ac:dyDescent="0.4">
      <c r="A70" s="87">
        <v>64</v>
      </c>
      <c r="B70" s="88" t="s">
        <v>75</v>
      </c>
      <c r="C70" s="99" t="s">
        <v>152</v>
      </c>
      <c r="D70" s="100" t="s">
        <v>153</v>
      </c>
      <c r="E70" s="90" t="s">
        <v>21</v>
      </c>
      <c r="F70" s="162"/>
      <c r="G70" s="101">
        <v>4000</v>
      </c>
      <c r="H70" s="102">
        <v>0</v>
      </c>
      <c r="I70" s="103">
        <v>400</v>
      </c>
      <c r="J70" s="104">
        <v>0</v>
      </c>
      <c r="K70" s="105">
        <v>0</v>
      </c>
      <c r="L70" s="106">
        <v>0</v>
      </c>
      <c r="M70" s="97">
        <v>400</v>
      </c>
      <c r="N70" s="97" t="s">
        <v>39</v>
      </c>
    </row>
    <row r="71" spans="1:14" s="110" customFormat="1" ht="42.75" customHeight="1" x14ac:dyDescent="0.35">
      <c r="A71" s="108">
        <v>1</v>
      </c>
      <c r="B71" s="109"/>
      <c r="C71" s="163" t="str">
        <f>H2</f>
        <v>PRE-BID DATE AND TIME :- 08-Dec-20 BETWEEN 1000 HRS TO 1300 HRS.
E BIDDING AUCTION DATE AND TIME  :- 09-Dec-20 AT 0930 HRS Onwards</v>
      </c>
      <c r="D71" s="164"/>
      <c r="E71" s="164"/>
      <c r="F71" s="164"/>
      <c r="G71" s="164"/>
      <c r="H71" s="164"/>
      <c r="I71" s="164"/>
      <c r="J71" s="164"/>
      <c r="K71" s="164"/>
      <c r="L71" s="164"/>
      <c r="M71" s="164"/>
      <c r="N71" s="165"/>
    </row>
    <row r="72" spans="1:14" s="113" customFormat="1" ht="42" customHeight="1" x14ac:dyDescent="0.35">
      <c r="A72" s="111">
        <v>2</v>
      </c>
      <c r="B72" s="112"/>
      <c r="C72" s="141" t="s">
        <v>154</v>
      </c>
      <c r="D72" s="142"/>
      <c r="E72" s="142"/>
      <c r="F72" s="142"/>
      <c r="G72" s="142"/>
      <c r="H72" s="142"/>
      <c r="I72" s="142"/>
      <c r="J72" s="142"/>
      <c r="K72" s="142"/>
      <c r="L72" s="142"/>
      <c r="M72" s="142"/>
      <c r="N72" s="143"/>
    </row>
    <row r="73" spans="1:14" s="113" customFormat="1" ht="42" customHeight="1" x14ac:dyDescent="0.35">
      <c r="A73" s="111">
        <v>3</v>
      </c>
      <c r="B73" s="112"/>
      <c r="C73" s="141" t="s">
        <v>155</v>
      </c>
      <c r="D73" s="142"/>
      <c r="E73" s="142"/>
      <c r="F73" s="142"/>
      <c r="G73" s="142"/>
      <c r="H73" s="142"/>
      <c r="I73" s="142"/>
      <c r="J73" s="142"/>
      <c r="K73" s="142"/>
      <c r="L73" s="142"/>
      <c r="M73" s="142"/>
      <c r="N73" s="143"/>
    </row>
    <row r="74" spans="1:14" s="113" customFormat="1" ht="35.25" customHeight="1" x14ac:dyDescent="0.35">
      <c r="A74" s="111">
        <v>4</v>
      </c>
      <c r="B74" s="112"/>
      <c r="C74" s="141" t="s">
        <v>156</v>
      </c>
      <c r="D74" s="142"/>
      <c r="E74" s="142"/>
      <c r="F74" s="142"/>
      <c r="G74" s="142"/>
      <c r="H74" s="142"/>
      <c r="I74" s="142"/>
      <c r="J74" s="142"/>
      <c r="K74" s="142"/>
      <c r="L74" s="142"/>
      <c r="M74" s="142"/>
      <c r="N74" s="143"/>
    </row>
    <row r="75" spans="1:14" s="113" customFormat="1" ht="41.25" customHeight="1" x14ac:dyDescent="0.35">
      <c r="A75" s="111">
        <v>5</v>
      </c>
      <c r="B75" s="112"/>
      <c r="C75" s="144" t="s">
        <v>157</v>
      </c>
      <c r="D75" s="145"/>
      <c r="E75" s="145"/>
      <c r="F75" s="145"/>
      <c r="G75" s="145"/>
      <c r="H75" s="145"/>
      <c r="I75" s="145"/>
      <c r="J75" s="145"/>
      <c r="K75" s="145"/>
      <c r="L75" s="145"/>
      <c r="M75" s="145"/>
      <c r="N75" s="146"/>
    </row>
    <row r="76" spans="1:14" s="113" customFormat="1" ht="42" customHeight="1" thickBot="1" x14ac:dyDescent="0.4">
      <c r="A76" s="114">
        <v>6</v>
      </c>
      <c r="B76" s="115"/>
      <c r="C76" s="147" t="s">
        <v>158</v>
      </c>
      <c r="D76" s="148"/>
      <c r="E76" s="148"/>
      <c r="F76" s="148"/>
      <c r="G76" s="148"/>
      <c r="H76" s="148"/>
      <c r="I76" s="148"/>
      <c r="J76" s="148"/>
      <c r="K76" s="148"/>
      <c r="L76" s="148"/>
      <c r="M76" s="148"/>
      <c r="N76" s="149"/>
    </row>
    <row r="77" spans="1:14" ht="26.25" customHeight="1" x14ac:dyDescent="0.3"/>
    <row r="78" spans="1:14" ht="27" customHeight="1" x14ac:dyDescent="0.3"/>
    <row r="82" spans="1:14" x14ac:dyDescent="0.3">
      <c r="A82" s="117"/>
      <c r="B82" s="117"/>
      <c r="C82" s="117"/>
      <c r="D82" s="116" t="s">
        <v>159</v>
      </c>
      <c r="E82" s="117"/>
      <c r="F82" s="117"/>
      <c r="G82" s="117"/>
      <c r="H82" s="117"/>
      <c r="I82" s="117"/>
      <c r="J82" s="117"/>
      <c r="K82" s="117"/>
      <c r="L82" s="117"/>
      <c r="M82" s="117"/>
      <c r="N82" s="117"/>
    </row>
    <row r="93" spans="1:14" ht="45.75" customHeight="1" x14ac:dyDescent="0.3">
      <c r="A93" s="117"/>
      <c r="B93" s="117"/>
      <c r="C93" s="117"/>
      <c r="E93" s="117"/>
      <c r="F93" s="117"/>
      <c r="G93" s="117"/>
      <c r="H93" s="117"/>
      <c r="I93" s="117"/>
      <c r="J93" s="117"/>
      <c r="K93" s="117"/>
      <c r="L93" s="117"/>
      <c r="M93" s="117"/>
      <c r="N93" s="117"/>
    </row>
  </sheetData>
  <mergeCells count="20">
    <mergeCell ref="C73:N73"/>
    <mergeCell ref="C74:N74"/>
    <mergeCell ref="C75:N75"/>
    <mergeCell ref="C76:N76"/>
    <mergeCell ref="H4:L5"/>
    <mergeCell ref="M4:M6"/>
    <mergeCell ref="N4:N6"/>
    <mergeCell ref="F7:F70"/>
    <mergeCell ref="C71:N71"/>
    <mergeCell ref="C72:N72"/>
    <mergeCell ref="E1:N1"/>
    <mergeCell ref="A2:G3"/>
    <mergeCell ref="H2:N3"/>
    <mergeCell ref="A4:A6"/>
    <mergeCell ref="B4:B6"/>
    <mergeCell ref="C4:C6"/>
    <mergeCell ref="D4:D6"/>
    <mergeCell ref="E4:E6"/>
    <mergeCell ref="F4:F6"/>
    <mergeCell ref="G4:G6"/>
  </mergeCells>
  <conditionalFormatting sqref="C71:C76">
    <cfRule type="duplicateValues" dxfId="7" priority="7"/>
  </conditionalFormatting>
  <conditionalFormatting sqref="D71:D76">
    <cfRule type="duplicateValues" dxfId="6" priority="6"/>
  </conditionalFormatting>
  <conditionalFormatting sqref="C30">
    <cfRule type="duplicateValues" dxfId="5" priority="5"/>
  </conditionalFormatting>
  <conditionalFormatting sqref="C38">
    <cfRule type="duplicateValues" dxfId="4" priority="4"/>
  </conditionalFormatting>
  <conditionalFormatting sqref="C39">
    <cfRule type="duplicateValues" dxfId="3" priority="3"/>
  </conditionalFormatting>
  <conditionalFormatting sqref="C40">
    <cfRule type="duplicateValues" dxfId="2" priority="2"/>
  </conditionalFormatting>
  <conditionalFormatting sqref="C41:C45">
    <cfRule type="duplicateValues" dxfId="1" priority="1"/>
  </conditionalFormatting>
  <conditionalFormatting sqref="C46:C70 C7:C29 C31:C37">
    <cfRule type="duplicateValues" dxfId="0" priority="8"/>
  </conditionalFormatting>
  <dataValidations count="1">
    <dataValidation type="textLength" operator="lessThan" allowBlank="1" showInputMessage="1" showErrorMessage="1" sqref="C76:C1048576 C74 C1:C70">
      <formula1>15</formula1>
    </dataValidation>
  </dataValidations>
  <printOptions horizontalCentered="1"/>
  <pageMargins left="0" right="0" top="0.27559055118110237" bottom="0.51181102362204722" header="0.15748031496062992" footer="0"/>
  <pageSetup paperSize="9" scale="28" fitToHeight="2" orientation="portrait" r:id="rId1"/>
  <headerFooter>
    <oddFooter>&amp;RPage&amp;Pof&amp;N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Tender Sheet</vt:lpstr>
      <vt:lpstr>'Tender Sheet'!Print_Area</vt:lpstr>
      <vt:lpstr>'Tender Sheet'!Print_Titles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M/Prasad Devendra, AM(SVR)</dc:creator>
  <cp:lastModifiedBy>M/Prasad Devendra, AM(SVR)</cp:lastModifiedBy>
  <dcterms:created xsi:type="dcterms:W3CDTF">2020-12-02T06:18:18Z</dcterms:created>
  <dcterms:modified xsi:type="dcterms:W3CDTF">2020-12-02T06:36:43Z</dcterms:modified>
</cp:coreProperties>
</file>