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610" sheetId="1" r:id="rId1"/>
  </sheets>
  <definedNames>
    <definedName name="_xlnm._FilterDatabase" localSheetId="0" hidden="1">'610'!$A$4:$N$67</definedName>
    <definedName name="_xlnm.Print_Area" localSheetId="0">'610'!$A$1:$M$65</definedName>
    <definedName name="_xlnm.Print_Titles" localSheetId="0">'610'!$1:$6</definedName>
  </definedNames>
  <calcPr calcId="145621"/>
</workbook>
</file>

<file path=xl/calcChain.xml><?xml version="1.0" encoding="utf-8"?>
<calcChain xmlns="http://schemas.openxmlformats.org/spreadsheetml/2006/main">
  <c r="L60" i="1" l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</calcChain>
</file>

<file path=xl/comments1.xml><?xml version="1.0" encoding="utf-8"?>
<comments xmlns="http://schemas.openxmlformats.org/spreadsheetml/2006/main">
  <authors>
    <author>MP/Kumar Rajesh, AM(SVR)</author>
  </authors>
  <commentList>
    <comment ref="C28" authorId="0">
      <text>
        <r>
          <rPr>
            <b/>
            <sz val="18"/>
            <color indexed="81"/>
            <rFont val="Tahoma"/>
            <family val="2"/>
          </rPr>
          <t>Add MNSR &amp; GGN Qty 2000+2000</t>
        </r>
      </text>
    </comment>
    <comment ref="C29" authorId="0">
      <text>
        <r>
          <rPr>
            <b/>
            <sz val="18"/>
            <color indexed="81"/>
            <rFont val="Tahoma"/>
            <family val="2"/>
          </rPr>
          <t>Add Casting Plant</t>
        </r>
      </text>
    </comment>
  </commentList>
</comments>
</file>

<file path=xl/sharedStrings.xml><?xml version="1.0" encoding="utf-8"?>
<sst xmlns="http://schemas.openxmlformats.org/spreadsheetml/2006/main" count="292" uniqueCount="141">
  <si>
    <r>
      <t>TENDER NO. MSIL/SVR/ Tender/</t>
    </r>
    <r>
      <rPr>
        <b/>
        <sz val="24"/>
        <color rgb="FFFF0000"/>
        <rFont val="Tahoma"/>
        <family val="2"/>
      </rPr>
      <t>610</t>
    </r>
  </si>
  <si>
    <t xml:space="preserve"> Tender Offer Sheet for Scrap Items</t>
  </si>
  <si>
    <t>Following Material  is available for sale on AS IS WHERE IS BASIS IN MSILG/MSILM/MPTE/MPTC/ROHTAK</t>
  </si>
  <si>
    <r>
      <t>PRE-BID DATE AND TIME :-</t>
    </r>
    <r>
      <rPr>
        <b/>
        <sz val="16"/>
        <color rgb="FFFF0000"/>
        <rFont val="Tahoma"/>
        <family val="2"/>
      </rPr>
      <t xml:space="preserve"> 08-Sep-18</t>
    </r>
    <r>
      <rPr>
        <b/>
        <sz val="16"/>
        <rFont val="Tahoma"/>
        <family val="2"/>
      </rPr>
      <t xml:space="preserve"> BETWEEN 0930 HRS TO 1230 HRS.
E BIDDING AUCTION DATE AND TIME  :- </t>
    </r>
    <r>
      <rPr>
        <b/>
        <sz val="16"/>
        <color rgb="FFFF0000"/>
        <rFont val="Tahoma"/>
        <family val="2"/>
      </rPr>
      <t>10-Sep-18</t>
    </r>
    <r>
      <rPr>
        <b/>
        <sz val="16"/>
        <rFont val="Tahoma"/>
        <family val="2"/>
      </rPr>
      <t xml:space="preserve"> AT 0930 HRS Onwards</t>
    </r>
  </si>
  <si>
    <t>Sl. No.</t>
  </si>
  <si>
    <t xml:space="preserve">
Proposed
Validity 
</t>
  </si>
  <si>
    <t>ITEM CODE</t>
  </si>
  <si>
    <t xml:space="preserve">DESCRIPTION </t>
  </si>
  <si>
    <t>Unit</t>
  </si>
  <si>
    <t xml:space="preserve">SECURITY (RS.)    </t>
  </si>
  <si>
    <t>Qty. per Month (approx.)</t>
  </si>
  <si>
    <t>TOTAL TENDER QUANTITY (Approx.)</t>
  </si>
  <si>
    <t>Lifting frequency/
Schedule</t>
  </si>
  <si>
    <t>Gurgaon</t>
  </si>
  <si>
    <t>Manesar</t>
  </si>
  <si>
    <t>MPTE</t>
  </si>
  <si>
    <t>MPTC</t>
  </si>
  <si>
    <t>Rohtak</t>
  </si>
  <si>
    <t>01 Month</t>
  </si>
  <si>
    <t>GCBP1</t>
  </si>
  <si>
    <t>Mix Scrap Of Cardboard/Poly/Thermo/Pack</t>
  </si>
  <si>
    <t>KG</t>
  </si>
  <si>
    <t>5 /Day</t>
  </si>
  <si>
    <t>SPDCBP1-N</t>
  </si>
  <si>
    <t>Scrap of Cardboards</t>
  </si>
  <si>
    <t>3 /Day</t>
  </si>
  <si>
    <t>MCBP1-N</t>
  </si>
  <si>
    <t>SPDCBP2-N</t>
  </si>
  <si>
    <t>2/Day</t>
  </si>
  <si>
    <t>MCBP2</t>
  </si>
  <si>
    <t>Daily</t>
  </si>
  <si>
    <t>WS02</t>
  </si>
  <si>
    <t>Wood Pallets / Base / Wooden Box Sides / Solid Wood Batons</t>
  </si>
  <si>
    <t>WS02M</t>
  </si>
  <si>
    <t>WS03</t>
  </si>
  <si>
    <t>Packing Wood with Ply and Batons / Wood with Rough surface / Damaged (Cut) wood &amp; ply &amp; hardboard</t>
  </si>
  <si>
    <t>GMSCAPS</t>
  </si>
  <si>
    <t>Mix Scrap of Packing Caps (Plastic/Rubber/Paper Caps)</t>
  </si>
  <si>
    <t>3 Per Week</t>
  </si>
  <si>
    <t>SPC1</t>
  </si>
  <si>
    <t>Scrap of Mixed Rejected/Mutilated Plastic Components</t>
  </si>
  <si>
    <t>MMC3-N</t>
  </si>
  <si>
    <t>Mix Scrap of Rejected Mutilated Components (Mix of Rubber/Raksin/Ferrous materials Other than E-waste &amp; Silencer)</t>
  </si>
  <si>
    <t>SSILENCER</t>
  </si>
  <si>
    <t>Scrap of used / damaged silencer</t>
  </si>
  <si>
    <t>Within 2 days after lifting intimation</t>
  </si>
  <si>
    <t>Scrap of Mix Plastic Material</t>
  </si>
  <si>
    <t>Scrap Filters (Sheets / Rubber / PVC gloves / Rubber Caps etc.)</t>
  </si>
  <si>
    <t>UAF1</t>
  </si>
  <si>
    <t>Mix Scrap (Airfilter/FelTpad/Rubber/GlassWool Filters)</t>
  </si>
  <si>
    <t>FORKLIFTTYRE</t>
  </si>
  <si>
    <t>Scrap Of Fork Lift Tyre</t>
  </si>
  <si>
    <t>GRWHEELS</t>
  </si>
  <si>
    <t>Old Used Rejected Grinding Wheels</t>
  </si>
  <si>
    <t>GLASS</t>
  </si>
  <si>
    <t>Used/Scrap Broken Glass</t>
  </si>
  <si>
    <t>INDWASTE2</t>
  </si>
  <si>
    <t>Industrial waste (Old SRV paper)</t>
  </si>
  <si>
    <t>SIW02</t>
  </si>
  <si>
    <t>Industrial Waste (Paper/Plastic/Poly/Cardboard )</t>
  </si>
  <si>
    <t>2 per Week</t>
  </si>
  <si>
    <t>BURNTCOM</t>
  </si>
  <si>
    <t>Mutilated steel comps (burnt-body, panel &amp; comps)</t>
  </si>
  <si>
    <t>1096-N</t>
  </si>
  <si>
    <t>Scrap Dry Mixed Metal Dust</t>
  </si>
  <si>
    <t>Weekly</t>
  </si>
  <si>
    <t>CW01</t>
  </si>
  <si>
    <t>Used Castor Wheels W/W/O RBBR/BKTS</t>
  </si>
  <si>
    <t>MECH01</t>
  </si>
  <si>
    <t>Mixed Scrap of Used/Damaged Mechanical items</t>
  </si>
  <si>
    <t>MS-2</t>
  </si>
  <si>
    <t>Scrap of Heavy Melting scrap</t>
  </si>
  <si>
    <t>MPSD</t>
  </si>
  <si>
    <t>Scrap of Burned Plastic Lumps.</t>
  </si>
  <si>
    <t>MEBCPM</t>
  </si>
  <si>
    <t>Scrap of Box Covering Packing</t>
  </si>
  <si>
    <t>SDESICCANT</t>
  </si>
  <si>
    <t>Scrap Of Desiccant</t>
  </si>
  <si>
    <t>RMIS-2</t>
  </si>
  <si>
    <t>Scrap of Cut ply/Wood/paper/polythene/packing waste etc.</t>
  </si>
  <si>
    <t>RACSVC1</t>
  </si>
  <si>
    <t>Scrap of Nonferrous Items (Aluminium Cable/Sheets/Vessels/Channels etc.).</t>
  </si>
  <si>
    <t>RAS01</t>
  </si>
  <si>
    <t>Scrap of Iron &amp; Steel (Assorted Steel).</t>
  </si>
  <si>
    <t>RCSCC1</t>
  </si>
  <si>
    <t>Copper Scrap /Copper Cables Scrap</t>
  </si>
  <si>
    <t>HAZDRMALL</t>
  </si>
  <si>
    <t>Scrap Hazardous Drums All Types &amp; Sizes.</t>
  </si>
  <si>
    <t>RUOIL</t>
  </si>
  <si>
    <t>Used Oil</t>
  </si>
  <si>
    <t>Ltr</t>
  </si>
  <si>
    <t>One Time</t>
  </si>
  <si>
    <t>MITEW611610AS</t>
  </si>
  <si>
    <t>Scrap of IT Waste (Used/Obsolete Printer)</t>
  </si>
  <si>
    <t>No</t>
  </si>
  <si>
    <t>Within 3 days after lifting intimation</t>
  </si>
  <si>
    <t>GMITEW217610AS</t>
  </si>
  <si>
    <t>Scrap of IT Waste (Used/Obsolete Barcode Scanner)</t>
  </si>
  <si>
    <t>GMITEW2479610AS</t>
  </si>
  <si>
    <t>Scrap of IT Waste (Used/Obsolete Desktop/Thinclient/workstation with Accessories)</t>
  </si>
  <si>
    <t>GMITEW3105610AS</t>
  </si>
  <si>
    <t>Scrap of IT Waste (Used/Obsolete Laptop)</t>
  </si>
  <si>
    <t>MITEW54610AS</t>
  </si>
  <si>
    <t>Scrap of IT Waste (Used/Obsolete Tablet)</t>
  </si>
  <si>
    <t>GITEW93610AS</t>
  </si>
  <si>
    <t>Scrap of IT Waste (Used/Obsolete Access Point)</t>
  </si>
  <si>
    <t>GITEW271610AS</t>
  </si>
  <si>
    <t>Scrap of IT Waste (Used/Obsolete RF Terminals)</t>
  </si>
  <si>
    <t>GSCEEW11608AS</t>
  </si>
  <si>
    <t>Scrap of Used/Obsolete TV with DVD &amp; Accessories of AS3</t>
  </si>
  <si>
    <t>NO</t>
  </si>
  <si>
    <t>MSWWR610</t>
  </si>
  <si>
    <t>Scrap of Iron &amp; Steel (Scrap of Used/ Obsolete Washing Wringer Roller of MP-MA)</t>
  </si>
  <si>
    <t>MYRADLWJ610AS</t>
  </si>
  <si>
    <t>Scrap of Iron &amp; Steel (Scrap of Used/ Obsolete YRA Door Line Weld Jigs of WS-MB)</t>
  </si>
  <si>
    <t xml:space="preserve">MSPG </t>
  </si>
  <si>
    <t>Scrap of Plastic Grains</t>
  </si>
  <si>
    <t>MPSCPCBA</t>
  </si>
  <si>
    <t>Scrap of Chiller Plates and Mix of Copper, Brass, Aluminium Item</t>
  </si>
  <si>
    <t>GLPWW610AS</t>
  </si>
  <si>
    <t>Scrap of Iron &amp; Steel (Scrap of Used/ Obsolete Laser Vibromer, Post Lift, Weighing Scale &amp; Accessories of EN-1B)</t>
  </si>
  <si>
    <t>GLCLWS610AS</t>
  </si>
  <si>
    <t>Scrap of Iron &amp; Steel (Scrap of Used/ Obsolete CLW Systems &amp; Accessories of ASE)</t>
  </si>
  <si>
    <t>GBFVWB610AS</t>
  </si>
  <si>
    <t>Scrap of Iron &amp; Steel (Scrap of Used/ Obsolete Brook Field Viscometer and Weighing Baklance &amp; Accessories of PS2)</t>
  </si>
  <si>
    <t>GSCHAIRS610</t>
  </si>
  <si>
    <t>Scrap of Used/Obsolete Chairs</t>
  </si>
  <si>
    <t>Scrap of non Ferrous (Used/Obsolete Canteen Utensils)</t>
  </si>
  <si>
    <t>GLOAGWB608AS</t>
  </si>
  <si>
    <t>Scrap of Iron &amp; Steel (Used/Obsolete Lockers, White Board and Ac gas revovery M/C &amp; Accessories of AS3</t>
  </si>
  <si>
    <r>
      <t xml:space="preserve">PRE-BID DATE :- </t>
    </r>
    <r>
      <rPr>
        <sz val="16"/>
        <color rgb="FFFF0000"/>
        <rFont val="Tahoma"/>
        <family val="2"/>
      </rPr>
      <t>08-Sep-2018</t>
    </r>
    <r>
      <rPr>
        <sz val="16"/>
        <rFont val="Tahoma"/>
        <family val="2"/>
      </rPr>
      <t xml:space="preserve"> AND E-AUCTION DATE :- </t>
    </r>
    <r>
      <rPr>
        <sz val="16"/>
        <color rgb="FFFF0000"/>
        <rFont val="Tahoma"/>
        <family val="2"/>
      </rPr>
      <t>10-Sep-18</t>
    </r>
    <r>
      <rPr>
        <sz val="16"/>
        <rFont val="Tahoma"/>
        <family val="2"/>
      </rPr>
      <t>.</t>
    </r>
  </si>
  <si>
    <t>MSIL reserves the right to withhold any tender in full or part without assigning any reason &amp; will not be binding on MSIL.</t>
  </si>
  <si>
    <t>MSIL reserves the right to change the validity period of the tenders without assigning any reason &amp; will be binding on the parties at any time even after the tender is closed and no claim will be entertained.</t>
  </si>
  <si>
    <t>`</t>
  </si>
  <si>
    <t>PB01-N</t>
  </si>
  <si>
    <t>Used, Broken Plastic bins/jar/cut drum/Helmets/Other Mix Plastic Material.</t>
  </si>
  <si>
    <t xml:space="preserve">Quantities of Gurgaon/ Manesar/MPT/Rohtak plant are indicative &amp; can vary. Party to whom tender is awarded need to lift entire available scrap both from all locations of Gurgaon &amp; manesar. In case of non fulfillment of terms &amp; conditions by applicant, EMD is liable to be forfeited.    </t>
  </si>
  <si>
    <t>GCANUTEN608</t>
  </si>
  <si>
    <t>CS-02</t>
  </si>
  <si>
    <t>Copper Mix Scrap</t>
  </si>
  <si>
    <r>
      <t xml:space="preserve">For hazardous items (S. No. </t>
    </r>
    <r>
      <rPr>
        <sz val="16"/>
        <color rgb="FFFF0000"/>
        <rFont val="Tahoma"/>
        <family val="2"/>
      </rPr>
      <t>33 to 43 and 55</t>
    </r>
    <r>
      <rPr>
        <sz val="16"/>
        <color theme="1"/>
        <rFont val="Tahoma"/>
        <family val="2"/>
      </rPr>
      <t>) refer terms &amp; condition Part 1, Clause No. 21 Part-A, B &amp; 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</si>
</sst>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Tahoma"/>
      <family val="2"/>
    </font>
    <font>
      <b/>
      <sz val="24"/>
      <color rgb="FFFF0000"/>
      <name val="Tahoma"/>
      <family val="2"/>
    </font>
    <font>
      <sz val="16"/>
      <name val="Tahoma"/>
      <family val="2"/>
    </font>
    <font>
      <b/>
      <sz val="20"/>
      <name val="Tahoma"/>
      <family val="2"/>
    </font>
    <font>
      <b/>
      <sz val="16"/>
      <name val="Tahoma"/>
      <family val="2"/>
    </font>
    <font>
      <b/>
      <sz val="16"/>
      <color rgb="FFFF0000"/>
      <name val="Tahoma"/>
      <family val="2"/>
    </font>
    <font>
      <sz val="16"/>
      <color rgb="FFFF0000"/>
      <name val="Tahoma"/>
      <family val="2"/>
    </font>
    <font>
      <sz val="15"/>
      <name val="Tahoma"/>
      <family val="2"/>
    </font>
    <font>
      <sz val="11"/>
      <name val="Tahoma"/>
      <family val="2"/>
    </font>
    <font>
      <sz val="16"/>
      <color theme="1"/>
      <name val="Tahoma"/>
      <family val="2"/>
    </font>
    <font>
      <sz val="10"/>
      <name val="Tahoma"/>
      <family val="2"/>
    </font>
    <font>
      <b/>
      <sz val="1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5" fillId="0" borderId="0" xfId="0" applyFont="1" applyFill="1"/>
    <xf numFmtId="0" fontId="7" fillId="0" borderId="24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165" fontId="5" fillId="0" borderId="14" xfId="1" applyNumberFormat="1" applyFont="1" applyFill="1" applyBorder="1" applyAlignment="1">
      <alignment horizontal="center" vertical="center" wrapText="1"/>
    </xf>
    <xf numFmtId="165" fontId="5" fillId="0" borderId="28" xfId="1" applyNumberFormat="1" applyFont="1" applyFill="1" applyBorder="1" applyAlignment="1">
      <alignment horizontal="center" vertical="center" wrapText="1"/>
    </xf>
    <xf numFmtId="165" fontId="5" fillId="0" borderId="29" xfId="1" applyNumberFormat="1" applyFont="1" applyFill="1" applyBorder="1" applyAlignment="1">
      <alignment horizontal="center" vertical="center" wrapText="1"/>
    </xf>
    <xf numFmtId="165" fontId="5" fillId="0" borderId="30" xfId="1" applyNumberFormat="1" applyFont="1" applyFill="1" applyBorder="1" applyAlignment="1">
      <alignment horizontal="center" vertical="center" wrapText="1"/>
    </xf>
    <xf numFmtId="165" fontId="5" fillId="0" borderId="31" xfId="1" applyNumberFormat="1" applyFont="1" applyFill="1" applyBorder="1" applyAlignment="1">
      <alignment horizontal="center" vertical="center" wrapText="1"/>
    </xf>
    <xf numFmtId="165" fontId="5" fillId="0" borderId="32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165" fontId="5" fillId="0" borderId="18" xfId="1" applyNumberFormat="1" applyFont="1" applyFill="1" applyBorder="1" applyAlignment="1">
      <alignment horizontal="center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5" fontId="5" fillId="0" borderId="34" xfId="1" applyNumberFormat="1" applyFont="1" applyFill="1" applyBorder="1" applyAlignment="1">
      <alignment horizontal="center" vertical="center" wrapText="1"/>
    </xf>
    <xf numFmtId="165" fontId="5" fillId="0" borderId="35" xfId="1" applyNumberFormat="1" applyFont="1" applyFill="1" applyBorder="1" applyAlignment="1">
      <alignment horizontal="center" vertical="center" wrapText="1"/>
    </xf>
    <xf numFmtId="165" fontId="5" fillId="0" borderId="36" xfId="1" applyNumberFormat="1" applyFont="1" applyFill="1" applyBorder="1" applyAlignment="1">
      <alignment horizontal="center" vertical="center" wrapText="1"/>
    </xf>
    <xf numFmtId="165" fontId="5" fillId="0" borderId="37" xfId="1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65" fontId="5" fillId="0" borderId="20" xfId="1" applyNumberFormat="1" applyFont="1" applyFill="1" applyBorder="1" applyAlignment="1">
      <alignment horizontal="center" vertical="center" wrapText="1"/>
    </xf>
    <xf numFmtId="165" fontId="5" fillId="0" borderId="40" xfId="1" applyNumberFormat="1" applyFont="1" applyFill="1" applyBorder="1" applyAlignment="1">
      <alignment horizontal="center" vertical="center" wrapText="1"/>
    </xf>
    <xf numFmtId="165" fontId="5" fillId="0" borderId="41" xfId="1" applyNumberFormat="1" applyFont="1" applyFill="1" applyBorder="1" applyAlignment="1">
      <alignment horizontal="center" vertical="center" wrapText="1"/>
    </xf>
    <xf numFmtId="165" fontId="5" fillId="0" borderId="42" xfId="1" applyNumberFormat="1" applyFont="1" applyFill="1" applyBorder="1" applyAlignment="1">
      <alignment horizontal="center" vertical="center" wrapText="1"/>
    </xf>
    <xf numFmtId="165" fontId="5" fillId="0" borderId="43" xfId="1" applyNumberFormat="1" applyFont="1" applyFill="1" applyBorder="1" applyAlignment="1">
      <alignment horizontal="center" vertical="center" wrapText="1"/>
    </xf>
    <xf numFmtId="165" fontId="5" fillId="0" borderId="44" xfId="1" applyNumberFormat="1" applyFont="1" applyFill="1" applyBorder="1" applyAlignment="1">
      <alignment horizontal="center" vertical="center" wrapText="1"/>
    </xf>
    <xf numFmtId="165" fontId="5" fillId="0" borderId="45" xfId="1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165" fontId="5" fillId="0" borderId="22" xfId="1" applyNumberFormat="1" applyFont="1" applyFill="1" applyBorder="1" applyAlignment="1">
      <alignment horizontal="center" vertical="center" wrapText="1"/>
    </xf>
    <xf numFmtId="165" fontId="5" fillId="0" borderId="46" xfId="1" applyNumberFormat="1" applyFont="1" applyFill="1" applyBorder="1" applyAlignment="1">
      <alignment horizontal="center" vertical="center" wrapText="1"/>
    </xf>
    <xf numFmtId="165" fontId="5" fillId="0" borderId="47" xfId="1" applyNumberFormat="1" applyFont="1" applyFill="1" applyBorder="1" applyAlignment="1">
      <alignment horizontal="center" vertical="center" wrapText="1"/>
    </xf>
    <xf numFmtId="165" fontId="5" fillId="0" borderId="48" xfId="1" applyNumberFormat="1" applyFont="1" applyFill="1" applyBorder="1" applyAlignment="1">
      <alignment horizontal="center" vertical="center" wrapText="1"/>
    </xf>
    <xf numFmtId="165" fontId="5" fillId="0" borderId="49" xfId="1" applyNumberFormat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165" fontId="9" fillId="0" borderId="34" xfId="1" applyNumberFormat="1" applyFont="1" applyFill="1" applyBorder="1" applyAlignment="1">
      <alignment horizontal="center" vertical="center" wrapText="1"/>
    </xf>
    <xf numFmtId="165" fontId="9" fillId="0" borderId="35" xfId="1" applyNumberFormat="1" applyFont="1" applyFill="1" applyBorder="1" applyAlignment="1">
      <alignment horizontal="center" vertical="center" wrapText="1"/>
    </xf>
    <xf numFmtId="165" fontId="9" fillId="0" borderId="36" xfId="1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50" xfId="2" applyFont="1" applyFill="1" applyBorder="1" applyAlignment="1">
      <alignment vertical="center"/>
    </xf>
    <xf numFmtId="0" fontId="5" fillId="0" borderId="51" xfId="2" applyFont="1" applyFill="1" applyBorder="1" applyAlignment="1">
      <alignment vertical="center"/>
    </xf>
    <xf numFmtId="165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56" xfId="2" applyFont="1" applyFill="1" applyBorder="1" applyAlignment="1">
      <alignment vertical="center" wrapText="1"/>
    </xf>
    <xf numFmtId="0" fontId="5" fillId="0" borderId="57" xfId="2" applyFont="1" applyFill="1" applyBorder="1" applyAlignment="1">
      <alignment vertical="center" wrapText="1"/>
    </xf>
    <xf numFmtId="0" fontId="13" fillId="0" borderId="0" xfId="0" applyFont="1" applyFill="1"/>
    <xf numFmtId="0" fontId="11" fillId="0" borderId="0" xfId="0" applyFont="1" applyFill="1"/>
    <xf numFmtId="165" fontId="9" fillId="0" borderId="18" xfId="1" applyNumberFormat="1" applyFont="1" applyFill="1" applyBorder="1" applyAlignment="1">
      <alignment horizontal="center" vertical="center" wrapText="1"/>
    </xf>
    <xf numFmtId="165" fontId="9" fillId="0" borderId="33" xfId="1" applyNumberFormat="1" applyFont="1" applyFill="1" applyBorder="1" applyAlignment="1">
      <alignment horizontal="center" vertical="center" wrapText="1"/>
    </xf>
    <xf numFmtId="165" fontId="9" fillId="0" borderId="37" xfId="1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left" vertical="center"/>
    </xf>
    <xf numFmtId="0" fontId="6" fillId="0" borderId="7" xfId="2" applyFont="1" applyFill="1" applyBorder="1" applyAlignment="1">
      <alignment horizontal="left" vertical="center" wrapText="1"/>
    </xf>
    <xf numFmtId="0" fontId="6" fillId="0" borderId="8" xfId="2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left" vertical="center" wrapText="1"/>
    </xf>
    <xf numFmtId="0" fontId="6" fillId="0" borderId="11" xfId="2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left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wrapText="1"/>
    </xf>
    <xf numFmtId="0" fontId="7" fillId="0" borderId="12" xfId="2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21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</cellXfs>
  <cellStyles count="4">
    <cellStyle name="Comma" xfId="1" builtinId="3"/>
    <cellStyle name="Comma 5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showGridLines="0" tabSelected="1" topLeftCell="B58" zoomScale="55" zoomScaleNormal="55" workbookViewId="0">
      <selection activeCell="C61" sqref="C61:M61"/>
    </sheetView>
  </sheetViews>
  <sheetFormatPr defaultRowHeight="14.25" x14ac:dyDescent="0.2"/>
  <cols>
    <col min="1" max="1" width="11" style="66" customWidth="1"/>
    <col min="2" max="2" width="20.28515625" style="66" customWidth="1"/>
    <col min="3" max="3" width="30.5703125" style="66" customWidth="1"/>
    <col min="4" max="4" width="103.85546875" style="66" customWidth="1"/>
    <col min="5" max="5" width="8" style="66" bestFit="1" customWidth="1"/>
    <col min="6" max="6" width="24.28515625" style="66" customWidth="1"/>
    <col min="7" max="7" width="23.42578125" style="66" customWidth="1"/>
    <col min="8" max="8" width="19.85546875" style="66" customWidth="1"/>
    <col min="9" max="9" width="22.42578125" style="66" customWidth="1"/>
    <col min="10" max="11" width="19.42578125" style="66" customWidth="1"/>
    <col min="12" max="12" width="20.42578125" style="66" customWidth="1"/>
    <col min="13" max="13" width="32.28515625" style="66" customWidth="1"/>
    <col min="14" max="14" width="23.42578125" style="67" customWidth="1"/>
    <col min="15" max="16384" width="9.140625" style="67"/>
  </cols>
  <sheetData>
    <row r="1" spans="1:14" s="4" customFormat="1" ht="30.75" thickBot="1" x14ac:dyDescent="0.3">
      <c r="A1" s="1" t="s">
        <v>0</v>
      </c>
      <c r="B1" s="2"/>
      <c r="C1" s="2"/>
      <c r="D1" s="3"/>
      <c r="E1" s="85" t="s">
        <v>1</v>
      </c>
      <c r="F1" s="86"/>
      <c r="G1" s="86"/>
      <c r="H1" s="86"/>
      <c r="I1" s="86"/>
      <c r="J1" s="86"/>
      <c r="K1" s="86"/>
      <c r="L1" s="86"/>
      <c r="M1" s="87"/>
    </row>
    <row r="2" spans="1:14" s="4" customFormat="1" ht="39.950000000000003" customHeight="1" x14ac:dyDescent="0.25">
      <c r="A2" s="88" t="s">
        <v>2</v>
      </c>
      <c r="B2" s="88"/>
      <c r="C2" s="88"/>
      <c r="D2" s="88"/>
      <c r="E2" s="88"/>
      <c r="F2" s="89"/>
      <c r="G2" s="92" t="s">
        <v>3</v>
      </c>
      <c r="H2" s="93"/>
      <c r="I2" s="93"/>
      <c r="J2" s="93"/>
      <c r="K2" s="93"/>
      <c r="L2" s="93"/>
      <c r="M2" s="94"/>
    </row>
    <row r="3" spans="1:14" s="4" customFormat="1" ht="39.950000000000003" customHeight="1" thickBot="1" x14ac:dyDescent="0.3">
      <c r="A3" s="90"/>
      <c r="B3" s="90"/>
      <c r="C3" s="90"/>
      <c r="D3" s="90"/>
      <c r="E3" s="90"/>
      <c r="F3" s="91"/>
      <c r="G3" s="95"/>
      <c r="H3" s="96"/>
      <c r="I3" s="96"/>
      <c r="J3" s="96"/>
      <c r="K3" s="96"/>
      <c r="L3" s="96"/>
      <c r="M3" s="97"/>
    </row>
    <row r="4" spans="1:14" s="4" customFormat="1" ht="31.5" customHeight="1" x14ac:dyDescent="0.25">
      <c r="A4" s="98" t="s">
        <v>4</v>
      </c>
      <c r="B4" s="101" t="s">
        <v>5</v>
      </c>
      <c r="C4" s="101" t="s">
        <v>6</v>
      </c>
      <c r="D4" s="101" t="s">
        <v>7</v>
      </c>
      <c r="E4" s="101" t="s">
        <v>8</v>
      </c>
      <c r="F4" s="73" t="s">
        <v>9</v>
      </c>
      <c r="G4" s="104" t="s">
        <v>10</v>
      </c>
      <c r="H4" s="105"/>
      <c r="I4" s="105"/>
      <c r="J4" s="105"/>
      <c r="K4" s="106"/>
      <c r="L4" s="73" t="s">
        <v>11</v>
      </c>
      <c r="M4" s="76" t="s">
        <v>12</v>
      </c>
    </row>
    <row r="5" spans="1:14" s="4" customFormat="1" ht="31.5" customHeight="1" thickBot="1" x14ac:dyDescent="0.3">
      <c r="A5" s="99"/>
      <c r="B5" s="102"/>
      <c r="C5" s="102"/>
      <c r="D5" s="102"/>
      <c r="E5" s="102"/>
      <c r="F5" s="74"/>
      <c r="G5" s="107"/>
      <c r="H5" s="108"/>
      <c r="I5" s="108"/>
      <c r="J5" s="108"/>
      <c r="K5" s="109"/>
      <c r="L5" s="74"/>
      <c r="M5" s="77"/>
    </row>
    <row r="6" spans="1:14" s="4" customFormat="1" ht="20.25" thickBot="1" x14ac:dyDescent="0.3">
      <c r="A6" s="100"/>
      <c r="B6" s="103"/>
      <c r="C6" s="103"/>
      <c r="D6" s="103"/>
      <c r="E6" s="103"/>
      <c r="F6" s="75"/>
      <c r="G6" s="5" t="s">
        <v>13</v>
      </c>
      <c r="H6" s="6" t="s">
        <v>14</v>
      </c>
      <c r="I6" s="6" t="s">
        <v>15</v>
      </c>
      <c r="J6" s="7" t="s">
        <v>16</v>
      </c>
      <c r="K6" s="8" t="s">
        <v>17</v>
      </c>
      <c r="L6" s="75"/>
      <c r="M6" s="78"/>
    </row>
    <row r="7" spans="1:14" s="18" customFormat="1" ht="60" customHeight="1" x14ac:dyDescent="0.25">
      <c r="A7" s="9">
        <v>1</v>
      </c>
      <c r="B7" s="9" t="s">
        <v>18</v>
      </c>
      <c r="C7" s="9" t="s">
        <v>19</v>
      </c>
      <c r="D7" s="10" t="s">
        <v>20</v>
      </c>
      <c r="E7" s="9" t="s">
        <v>21</v>
      </c>
      <c r="F7" s="11">
        <v>120000</v>
      </c>
      <c r="G7" s="12">
        <v>230000</v>
      </c>
      <c r="H7" s="13">
        <v>0</v>
      </c>
      <c r="I7" s="13">
        <v>0</v>
      </c>
      <c r="J7" s="14">
        <v>0</v>
      </c>
      <c r="K7" s="15">
        <v>0</v>
      </c>
      <c r="L7" s="16">
        <v>230000</v>
      </c>
      <c r="M7" s="9" t="s">
        <v>22</v>
      </c>
      <c r="N7" s="17"/>
    </row>
    <row r="8" spans="1:14" s="18" customFormat="1" ht="60" customHeight="1" x14ac:dyDescent="0.25">
      <c r="A8" s="19">
        <v>2</v>
      </c>
      <c r="B8" s="19" t="s">
        <v>18</v>
      </c>
      <c r="C8" s="19" t="s">
        <v>23</v>
      </c>
      <c r="D8" s="20" t="s">
        <v>24</v>
      </c>
      <c r="E8" s="19" t="s">
        <v>21</v>
      </c>
      <c r="F8" s="21">
        <v>50000</v>
      </c>
      <c r="G8" s="22">
        <v>120000</v>
      </c>
      <c r="H8" s="23">
        <v>0</v>
      </c>
      <c r="I8" s="23">
        <v>0</v>
      </c>
      <c r="J8" s="24">
        <v>0</v>
      </c>
      <c r="K8" s="25">
        <v>0</v>
      </c>
      <c r="L8" s="26">
        <v>120000</v>
      </c>
      <c r="M8" s="19" t="s">
        <v>25</v>
      </c>
      <c r="N8" s="17"/>
    </row>
    <row r="9" spans="1:14" s="18" customFormat="1" ht="60" customHeight="1" x14ac:dyDescent="0.25">
      <c r="A9" s="19">
        <v>3</v>
      </c>
      <c r="B9" s="19" t="s">
        <v>18</v>
      </c>
      <c r="C9" s="19" t="s">
        <v>26</v>
      </c>
      <c r="D9" s="20" t="s">
        <v>20</v>
      </c>
      <c r="E9" s="19" t="s">
        <v>21</v>
      </c>
      <c r="F9" s="21">
        <v>70000</v>
      </c>
      <c r="G9" s="22">
        <v>0</v>
      </c>
      <c r="H9" s="23">
        <v>100000</v>
      </c>
      <c r="I9" s="23">
        <v>0</v>
      </c>
      <c r="J9" s="24">
        <v>0</v>
      </c>
      <c r="K9" s="25">
        <v>0</v>
      </c>
      <c r="L9" s="26">
        <v>100000</v>
      </c>
      <c r="M9" s="19" t="s">
        <v>25</v>
      </c>
      <c r="N9" s="17"/>
    </row>
    <row r="10" spans="1:14" s="18" customFormat="1" ht="60" customHeight="1" x14ac:dyDescent="0.25">
      <c r="A10" s="19">
        <v>4</v>
      </c>
      <c r="B10" s="19" t="s">
        <v>18</v>
      </c>
      <c r="C10" s="19" t="s">
        <v>27</v>
      </c>
      <c r="D10" s="20" t="s">
        <v>24</v>
      </c>
      <c r="E10" s="19" t="s">
        <v>21</v>
      </c>
      <c r="F10" s="21">
        <v>20000</v>
      </c>
      <c r="G10" s="22">
        <v>0</v>
      </c>
      <c r="H10" s="23">
        <v>40000</v>
      </c>
      <c r="I10" s="23">
        <v>0</v>
      </c>
      <c r="J10" s="24">
        <v>0</v>
      </c>
      <c r="K10" s="25">
        <v>0</v>
      </c>
      <c r="L10" s="26">
        <v>40000</v>
      </c>
      <c r="M10" s="19" t="s">
        <v>28</v>
      </c>
      <c r="N10" s="17"/>
    </row>
    <row r="11" spans="1:14" s="18" customFormat="1" ht="60" customHeight="1" x14ac:dyDescent="0.25">
      <c r="A11" s="19">
        <v>5</v>
      </c>
      <c r="B11" s="19" t="s">
        <v>18</v>
      </c>
      <c r="C11" s="19" t="s">
        <v>29</v>
      </c>
      <c r="D11" s="20" t="s">
        <v>20</v>
      </c>
      <c r="E11" s="19" t="s">
        <v>21</v>
      </c>
      <c r="F11" s="21">
        <v>50000</v>
      </c>
      <c r="G11" s="22">
        <v>0</v>
      </c>
      <c r="H11" s="23">
        <v>0</v>
      </c>
      <c r="I11" s="23">
        <v>60000</v>
      </c>
      <c r="J11" s="24">
        <v>2000</v>
      </c>
      <c r="K11" s="25">
        <v>0</v>
      </c>
      <c r="L11" s="26">
        <v>62000</v>
      </c>
      <c r="M11" s="19" t="s">
        <v>30</v>
      </c>
      <c r="N11" s="17"/>
    </row>
    <row r="12" spans="1:14" s="18" customFormat="1" ht="60" customHeight="1" x14ac:dyDescent="0.25">
      <c r="A12" s="19">
        <v>6</v>
      </c>
      <c r="B12" s="19" t="s">
        <v>18</v>
      </c>
      <c r="C12" s="19" t="s">
        <v>31</v>
      </c>
      <c r="D12" s="20" t="s">
        <v>32</v>
      </c>
      <c r="E12" s="19" t="s">
        <v>21</v>
      </c>
      <c r="F12" s="21">
        <v>40000</v>
      </c>
      <c r="G12" s="22">
        <v>70000</v>
      </c>
      <c r="H12" s="23">
        <v>0</v>
      </c>
      <c r="I12" s="23">
        <v>0</v>
      </c>
      <c r="J12" s="24">
        <v>0</v>
      </c>
      <c r="K12" s="25">
        <v>0</v>
      </c>
      <c r="L12" s="26">
        <v>70000</v>
      </c>
      <c r="M12" s="19" t="s">
        <v>30</v>
      </c>
      <c r="N12" s="17"/>
    </row>
    <row r="13" spans="1:14" s="18" customFormat="1" ht="60" customHeight="1" x14ac:dyDescent="0.25">
      <c r="A13" s="19">
        <v>7</v>
      </c>
      <c r="B13" s="19" t="s">
        <v>18</v>
      </c>
      <c r="C13" s="19" t="s">
        <v>33</v>
      </c>
      <c r="D13" s="20" t="s">
        <v>32</v>
      </c>
      <c r="E13" s="19" t="s">
        <v>21</v>
      </c>
      <c r="F13" s="21">
        <v>20000</v>
      </c>
      <c r="G13" s="22">
        <v>0</v>
      </c>
      <c r="H13" s="23">
        <v>25000</v>
      </c>
      <c r="I13" s="23">
        <v>25000</v>
      </c>
      <c r="J13" s="24">
        <v>3000</v>
      </c>
      <c r="K13" s="25">
        <v>0</v>
      </c>
      <c r="L13" s="26">
        <v>53000</v>
      </c>
      <c r="M13" s="19" t="s">
        <v>30</v>
      </c>
      <c r="N13" s="17"/>
    </row>
    <row r="14" spans="1:14" s="18" customFormat="1" ht="60" customHeight="1" x14ac:dyDescent="0.25">
      <c r="A14" s="19">
        <v>8</v>
      </c>
      <c r="B14" s="19" t="s">
        <v>18</v>
      </c>
      <c r="C14" s="19" t="s">
        <v>34</v>
      </c>
      <c r="D14" s="20" t="s">
        <v>35</v>
      </c>
      <c r="E14" s="19" t="s">
        <v>21</v>
      </c>
      <c r="F14" s="21">
        <v>40000</v>
      </c>
      <c r="G14" s="22">
        <v>60000</v>
      </c>
      <c r="H14" s="23">
        <v>17000</v>
      </c>
      <c r="I14" s="23">
        <v>120000</v>
      </c>
      <c r="J14" s="24">
        <v>3000</v>
      </c>
      <c r="K14" s="25">
        <v>0</v>
      </c>
      <c r="L14" s="26">
        <v>200000</v>
      </c>
      <c r="M14" s="19" t="s">
        <v>30</v>
      </c>
      <c r="N14" s="17"/>
    </row>
    <row r="15" spans="1:14" s="18" customFormat="1" ht="60" customHeight="1" x14ac:dyDescent="0.25">
      <c r="A15" s="19">
        <v>9</v>
      </c>
      <c r="B15" s="19" t="s">
        <v>18</v>
      </c>
      <c r="C15" s="19" t="s">
        <v>36</v>
      </c>
      <c r="D15" s="20" t="s">
        <v>37</v>
      </c>
      <c r="E15" s="19" t="s">
        <v>21</v>
      </c>
      <c r="F15" s="21">
        <v>20000</v>
      </c>
      <c r="G15" s="22">
        <v>13000</v>
      </c>
      <c r="H15" s="23">
        <v>13000</v>
      </c>
      <c r="I15" s="23">
        <v>0</v>
      </c>
      <c r="J15" s="24">
        <v>0</v>
      </c>
      <c r="K15" s="25">
        <v>0</v>
      </c>
      <c r="L15" s="26">
        <v>26000</v>
      </c>
      <c r="M15" s="19" t="s">
        <v>38</v>
      </c>
      <c r="N15" s="17"/>
    </row>
    <row r="16" spans="1:14" s="18" customFormat="1" ht="60" customHeight="1" x14ac:dyDescent="0.25">
      <c r="A16" s="19">
        <v>10</v>
      </c>
      <c r="B16" s="19" t="s">
        <v>18</v>
      </c>
      <c r="C16" s="19" t="s">
        <v>39</v>
      </c>
      <c r="D16" s="20" t="s">
        <v>40</v>
      </c>
      <c r="E16" s="19" t="s">
        <v>21</v>
      </c>
      <c r="F16" s="21">
        <v>40000</v>
      </c>
      <c r="G16" s="22">
        <v>15000</v>
      </c>
      <c r="H16" s="23">
        <v>20000</v>
      </c>
      <c r="I16" s="23">
        <v>0</v>
      </c>
      <c r="J16" s="24">
        <v>0</v>
      </c>
      <c r="K16" s="25">
        <v>0</v>
      </c>
      <c r="L16" s="26">
        <v>35000</v>
      </c>
      <c r="M16" s="26" t="s">
        <v>30</v>
      </c>
      <c r="N16" s="17"/>
    </row>
    <row r="17" spans="1:14" s="18" customFormat="1" ht="60" customHeight="1" x14ac:dyDescent="0.25">
      <c r="A17" s="19">
        <v>11</v>
      </c>
      <c r="B17" s="19" t="s">
        <v>18</v>
      </c>
      <c r="C17" s="19" t="s">
        <v>41</v>
      </c>
      <c r="D17" s="20" t="s">
        <v>42</v>
      </c>
      <c r="E17" s="19" t="s">
        <v>21</v>
      </c>
      <c r="F17" s="21">
        <v>180000</v>
      </c>
      <c r="G17" s="22">
        <v>130000</v>
      </c>
      <c r="H17" s="23">
        <v>20000</v>
      </c>
      <c r="I17" s="23">
        <v>0</v>
      </c>
      <c r="J17" s="24">
        <v>0</v>
      </c>
      <c r="K17" s="25">
        <v>0</v>
      </c>
      <c r="L17" s="26">
        <v>150000</v>
      </c>
      <c r="M17" s="26" t="s">
        <v>30</v>
      </c>
      <c r="N17" s="17"/>
    </row>
    <row r="18" spans="1:14" s="18" customFormat="1" ht="60" customHeight="1" x14ac:dyDescent="0.25">
      <c r="A18" s="19">
        <v>12</v>
      </c>
      <c r="B18" s="19" t="s">
        <v>18</v>
      </c>
      <c r="C18" s="19" t="s">
        <v>43</v>
      </c>
      <c r="D18" s="20" t="s">
        <v>44</v>
      </c>
      <c r="E18" s="19" t="s">
        <v>21</v>
      </c>
      <c r="F18" s="21">
        <v>5000</v>
      </c>
      <c r="G18" s="22">
        <v>2000</v>
      </c>
      <c r="H18" s="23">
        <v>1000</v>
      </c>
      <c r="I18" s="23">
        <v>0</v>
      </c>
      <c r="J18" s="24">
        <v>0</v>
      </c>
      <c r="K18" s="25">
        <v>0</v>
      </c>
      <c r="L18" s="26">
        <v>3000</v>
      </c>
      <c r="M18" s="26" t="s">
        <v>45</v>
      </c>
      <c r="N18" s="17"/>
    </row>
    <row r="19" spans="1:14" s="18" customFormat="1" ht="60" customHeight="1" x14ac:dyDescent="0.25">
      <c r="A19" s="19">
        <v>13</v>
      </c>
      <c r="B19" s="19" t="s">
        <v>18</v>
      </c>
      <c r="C19" s="19" t="s">
        <v>134</v>
      </c>
      <c r="D19" s="20" t="s">
        <v>135</v>
      </c>
      <c r="E19" s="19" t="s">
        <v>21</v>
      </c>
      <c r="F19" s="21">
        <v>20000</v>
      </c>
      <c r="G19" s="22">
        <v>10000</v>
      </c>
      <c r="H19" s="23">
        <v>4000</v>
      </c>
      <c r="I19" s="23">
        <v>0</v>
      </c>
      <c r="J19" s="24">
        <v>0</v>
      </c>
      <c r="K19" s="25">
        <v>0</v>
      </c>
      <c r="L19" s="26">
        <v>14000</v>
      </c>
      <c r="M19" s="26" t="s">
        <v>45</v>
      </c>
      <c r="N19" s="17"/>
    </row>
    <row r="20" spans="1:14" s="18" customFormat="1" ht="60" customHeight="1" x14ac:dyDescent="0.25">
      <c r="A20" s="19">
        <v>14</v>
      </c>
      <c r="B20" s="19" t="s">
        <v>18</v>
      </c>
      <c r="C20" s="19">
        <v>1086</v>
      </c>
      <c r="D20" s="20" t="s">
        <v>46</v>
      </c>
      <c r="E20" s="19" t="s">
        <v>21</v>
      </c>
      <c r="F20" s="21">
        <v>15000</v>
      </c>
      <c r="G20" s="22">
        <v>0</v>
      </c>
      <c r="H20" s="23">
        <v>0</v>
      </c>
      <c r="I20" s="23">
        <v>6000</v>
      </c>
      <c r="J20" s="24">
        <v>1000</v>
      </c>
      <c r="K20" s="25">
        <v>0</v>
      </c>
      <c r="L20" s="26">
        <v>7000</v>
      </c>
      <c r="M20" s="26" t="s">
        <v>45</v>
      </c>
      <c r="N20" s="17"/>
    </row>
    <row r="21" spans="1:14" s="18" customFormat="1" ht="60" customHeight="1" x14ac:dyDescent="0.25">
      <c r="A21" s="19">
        <v>15</v>
      </c>
      <c r="B21" s="19" t="s">
        <v>18</v>
      </c>
      <c r="C21" s="19">
        <v>1100</v>
      </c>
      <c r="D21" s="20" t="s">
        <v>47</v>
      </c>
      <c r="E21" s="19" t="s">
        <v>21</v>
      </c>
      <c r="F21" s="21">
        <v>10000</v>
      </c>
      <c r="G21" s="22">
        <v>0</v>
      </c>
      <c r="H21" s="23">
        <v>0</v>
      </c>
      <c r="I21" s="23">
        <v>10000</v>
      </c>
      <c r="J21" s="24">
        <v>3000</v>
      </c>
      <c r="K21" s="25">
        <v>0</v>
      </c>
      <c r="L21" s="26">
        <v>13000</v>
      </c>
      <c r="M21" s="26" t="s">
        <v>45</v>
      </c>
      <c r="N21" s="17"/>
    </row>
    <row r="22" spans="1:14" s="18" customFormat="1" ht="60" customHeight="1" x14ac:dyDescent="0.25">
      <c r="A22" s="19">
        <v>16</v>
      </c>
      <c r="B22" s="19" t="s">
        <v>18</v>
      </c>
      <c r="C22" s="19" t="s">
        <v>48</v>
      </c>
      <c r="D22" s="20" t="s">
        <v>49</v>
      </c>
      <c r="E22" s="19" t="s">
        <v>21</v>
      </c>
      <c r="F22" s="21">
        <v>30000</v>
      </c>
      <c r="G22" s="22">
        <v>13000</v>
      </c>
      <c r="H22" s="23">
        <v>17000</v>
      </c>
      <c r="I22" s="23">
        <v>0</v>
      </c>
      <c r="J22" s="24">
        <v>0</v>
      </c>
      <c r="K22" s="25">
        <v>0</v>
      </c>
      <c r="L22" s="26">
        <v>30000</v>
      </c>
      <c r="M22" s="26" t="s">
        <v>45</v>
      </c>
      <c r="N22" s="17"/>
    </row>
    <row r="23" spans="1:14" s="18" customFormat="1" ht="60" customHeight="1" x14ac:dyDescent="0.25">
      <c r="A23" s="19">
        <v>17</v>
      </c>
      <c r="B23" s="19" t="s">
        <v>18</v>
      </c>
      <c r="C23" s="19" t="s">
        <v>50</v>
      </c>
      <c r="D23" s="20" t="s">
        <v>51</v>
      </c>
      <c r="E23" s="19" t="s">
        <v>21</v>
      </c>
      <c r="F23" s="21">
        <v>1000</v>
      </c>
      <c r="G23" s="22">
        <v>2000</v>
      </c>
      <c r="H23" s="23">
        <v>2000</v>
      </c>
      <c r="I23" s="23">
        <v>0</v>
      </c>
      <c r="J23" s="24">
        <v>0</v>
      </c>
      <c r="K23" s="25">
        <v>0</v>
      </c>
      <c r="L23" s="26">
        <v>4000</v>
      </c>
      <c r="M23" s="26" t="s">
        <v>45</v>
      </c>
      <c r="N23" s="17"/>
    </row>
    <row r="24" spans="1:14" s="18" customFormat="1" ht="60" customHeight="1" x14ac:dyDescent="0.25">
      <c r="A24" s="19">
        <v>18</v>
      </c>
      <c r="B24" s="19" t="s">
        <v>18</v>
      </c>
      <c r="C24" s="19" t="s">
        <v>52</v>
      </c>
      <c r="D24" s="20" t="s">
        <v>53</v>
      </c>
      <c r="E24" s="19" t="s">
        <v>21</v>
      </c>
      <c r="F24" s="21">
        <v>1000</v>
      </c>
      <c r="G24" s="22">
        <v>1000</v>
      </c>
      <c r="H24" s="23">
        <v>0</v>
      </c>
      <c r="I24" s="23">
        <v>1000</v>
      </c>
      <c r="J24" s="24">
        <v>0</v>
      </c>
      <c r="K24" s="25">
        <v>0</v>
      </c>
      <c r="L24" s="26">
        <v>2000</v>
      </c>
      <c r="M24" s="26" t="s">
        <v>45</v>
      </c>
      <c r="N24" s="17"/>
    </row>
    <row r="25" spans="1:14" s="18" customFormat="1" ht="60" customHeight="1" x14ac:dyDescent="0.25">
      <c r="A25" s="19">
        <v>19</v>
      </c>
      <c r="B25" s="19" t="s">
        <v>18</v>
      </c>
      <c r="C25" s="19" t="s">
        <v>54</v>
      </c>
      <c r="D25" s="20" t="s">
        <v>55</v>
      </c>
      <c r="E25" s="19" t="s">
        <v>21</v>
      </c>
      <c r="F25" s="21">
        <v>1000</v>
      </c>
      <c r="G25" s="22">
        <v>7000</v>
      </c>
      <c r="H25" s="23">
        <v>5000</v>
      </c>
      <c r="I25" s="23">
        <v>0</v>
      </c>
      <c r="J25" s="24">
        <v>0</v>
      </c>
      <c r="K25" s="25">
        <v>0</v>
      </c>
      <c r="L25" s="26">
        <v>12000</v>
      </c>
      <c r="M25" s="26" t="s">
        <v>45</v>
      </c>
      <c r="N25" s="17"/>
    </row>
    <row r="26" spans="1:14" s="18" customFormat="1" ht="60" customHeight="1" x14ac:dyDescent="0.25">
      <c r="A26" s="19">
        <v>20</v>
      </c>
      <c r="B26" s="19" t="s">
        <v>18</v>
      </c>
      <c r="C26" s="19" t="s">
        <v>56</v>
      </c>
      <c r="D26" s="20" t="s">
        <v>57</v>
      </c>
      <c r="E26" s="19" t="s">
        <v>21</v>
      </c>
      <c r="F26" s="21">
        <v>6000</v>
      </c>
      <c r="G26" s="22">
        <v>10000</v>
      </c>
      <c r="H26" s="23">
        <v>0</v>
      </c>
      <c r="I26" s="23">
        <v>0</v>
      </c>
      <c r="J26" s="24">
        <v>0</v>
      </c>
      <c r="K26" s="25">
        <v>0</v>
      </c>
      <c r="L26" s="26">
        <v>10000</v>
      </c>
      <c r="M26" s="26" t="s">
        <v>45</v>
      </c>
      <c r="N26" s="17"/>
    </row>
    <row r="27" spans="1:14" s="18" customFormat="1" ht="60" customHeight="1" x14ac:dyDescent="0.25">
      <c r="A27" s="19">
        <v>21</v>
      </c>
      <c r="B27" s="19" t="s">
        <v>18</v>
      </c>
      <c r="C27" s="19" t="s">
        <v>58</v>
      </c>
      <c r="D27" s="20" t="s">
        <v>59</v>
      </c>
      <c r="E27" s="19" t="s">
        <v>21</v>
      </c>
      <c r="F27" s="21">
        <v>2000</v>
      </c>
      <c r="G27" s="22">
        <v>5000</v>
      </c>
      <c r="H27" s="23">
        <v>2000</v>
      </c>
      <c r="I27" s="23">
        <v>0</v>
      </c>
      <c r="J27" s="24">
        <v>0</v>
      </c>
      <c r="K27" s="25">
        <v>0</v>
      </c>
      <c r="L27" s="26">
        <v>7000</v>
      </c>
      <c r="M27" s="26" t="s">
        <v>60</v>
      </c>
      <c r="N27" s="17"/>
    </row>
    <row r="28" spans="1:14" s="18" customFormat="1" ht="60" customHeight="1" x14ac:dyDescent="0.25">
      <c r="A28" s="19">
        <v>22</v>
      </c>
      <c r="B28" s="19" t="s">
        <v>18</v>
      </c>
      <c r="C28" s="19" t="s">
        <v>61</v>
      </c>
      <c r="D28" s="20" t="s">
        <v>62</v>
      </c>
      <c r="E28" s="19" t="s">
        <v>21</v>
      </c>
      <c r="F28" s="21">
        <v>5000</v>
      </c>
      <c r="G28" s="22">
        <v>2000</v>
      </c>
      <c r="H28" s="23">
        <v>2000</v>
      </c>
      <c r="I28" s="23">
        <v>0</v>
      </c>
      <c r="J28" s="24">
        <v>0</v>
      </c>
      <c r="K28" s="25">
        <v>0</v>
      </c>
      <c r="L28" s="26">
        <v>4000</v>
      </c>
      <c r="M28" s="26" t="s">
        <v>45</v>
      </c>
      <c r="N28" s="17"/>
    </row>
    <row r="29" spans="1:14" s="18" customFormat="1" ht="60" customHeight="1" x14ac:dyDescent="0.25">
      <c r="A29" s="19">
        <v>23</v>
      </c>
      <c r="B29" s="19" t="s">
        <v>18</v>
      </c>
      <c r="C29" s="19" t="s">
        <v>63</v>
      </c>
      <c r="D29" s="20" t="s">
        <v>64</v>
      </c>
      <c r="E29" s="19" t="s">
        <v>21</v>
      </c>
      <c r="F29" s="21">
        <v>10000</v>
      </c>
      <c r="G29" s="22">
        <v>0</v>
      </c>
      <c r="H29" s="23">
        <v>0</v>
      </c>
      <c r="I29" s="23">
        <v>20000</v>
      </c>
      <c r="J29" s="24">
        <v>2000</v>
      </c>
      <c r="K29" s="25">
        <v>0</v>
      </c>
      <c r="L29" s="26">
        <v>22000</v>
      </c>
      <c r="M29" s="26" t="s">
        <v>65</v>
      </c>
      <c r="N29" s="17"/>
    </row>
    <row r="30" spans="1:14" s="18" customFormat="1" ht="60" customHeight="1" x14ac:dyDescent="0.25">
      <c r="A30" s="19">
        <v>24</v>
      </c>
      <c r="B30" s="19" t="s">
        <v>18</v>
      </c>
      <c r="C30" s="19" t="s">
        <v>66</v>
      </c>
      <c r="D30" s="20" t="s">
        <v>67</v>
      </c>
      <c r="E30" s="19" t="s">
        <v>21</v>
      </c>
      <c r="F30" s="21">
        <v>20000</v>
      </c>
      <c r="G30" s="22">
        <v>10000</v>
      </c>
      <c r="H30" s="23">
        <v>5000</v>
      </c>
      <c r="I30" s="23">
        <v>3000</v>
      </c>
      <c r="J30" s="24">
        <v>0</v>
      </c>
      <c r="K30" s="25">
        <v>0</v>
      </c>
      <c r="L30" s="26">
        <v>18000</v>
      </c>
      <c r="M30" s="26" t="s">
        <v>45</v>
      </c>
      <c r="N30" s="17"/>
    </row>
    <row r="31" spans="1:14" s="18" customFormat="1" ht="60" customHeight="1" x14ac:dyDescent="0.25">
      <c r="A31" s="19">
        <v>25</v>
      </c>
      <c r="B31" s="19" t="s">
        <v>18</v>
      </c>
      <c r="C31" s="19" t="s">
        <v>68</v>
      </c>
      <c r="D31" s="20" t="s">
        <v>69</v>
      </c>
      <c r="E31" s="19" t="s">
        <v>21</v>
      </c>
      <c r="F31" s="21">
        <v>50000</v>
      </c>
      <c r="G31" s="22">
        <v>20000</v>
      </c>
      <c r="H31" s="23">
        <v>15000</v>
      </c>
      <c r="I31" s="23">
        <v>0</v>
      </c>
      <c r="J31" s="24">
        <v>0</v>
      </c>
      <c r="K31" s="25">
        <v>0</v>
      </c>
      <c r="L31" s="26">
        <v>35000</v>
      </c>
      <c r="M31" s="26" t="s">
        <v>45</v>
      </c>
      <c r="N31" s="17"/>
    </row>
    <row r="32" spans="1:14" s="18" customFormat="1" ht="60" customHeight="1" x14ac:dyDescent="0.25">
      <c r="A32" s="19">
        <v>26</v>
      </c>
      <c r="B32" s="19" t="s">
        <v>18</v>
      </c>
      <c r="C32" s="27" t="s">
        <v>70</v>
      </c>
      <c r="D32" s="28" t="s">
        <v>71</v>
      </c>
      <c r="E32" s="27" t="s">
        <v>21</v>
      </c>
      <c r="F32" s="21">
        <v>50000</v>
      </c>
      <c r="G32" s="22">
        <v>30000</v>
      </c>
      <c r="H32" s="23">
        <v>0</v>
      </c>
      <c r="I32" s="23">
        <v>0</v>
      </c>
      <c r="J32" s="24">
        <v>0</v>
      </c>
      <c r="K32" s="25">
        <v>0</v>
      </c>
      <c r="L32" s="26">
        <v>30000</v>
      </c>
      <c r="M32" s="26" t="s">
        <v>45</v>
      </c>
      <c r="N32" s="17"/>
    </row>
    <row r="33" spans="1:14" s="18" customFormat="1" ht="60" customHeight="1" x14ac:dyDescent="0.25">
      <c r="A33" s="19">
        <v>27</v>
      </c>
      <c r="B33" s="19" t="s">
        <v>18</v>
      </c>
      <c r="C33" s="19" t="s">
        <v>72</v>
      </c>
      <c r="D33" s="20" t="s">
        <v>73</v>
      </c>
      <c r="E33" s="19" t="s">
        <v>21</v>
      </c>
      <c r="F33" s="21">
        <v>10000</v>
      </c>
      <c r="G33" s="22">
        <v>0</v>
      </c>
      <c r="H33" s="23">
        <v>5000</v>
      </c>
      <c r="I33" s="23">
        <v>0</v>
      </c>
      <c r="J33" s="24">
        <v>0</v>
      </c>
      <c r="K33" s="25">
        <v>0</v>
      </c>
      <c r="L33" s="26">
        <v>5000</v>
      </c>
      <c r="M33" s="26" t="s">
        <v>45</v>
      </c>
      <c r="N33" s="17"/>
    </row>
    <row r="34" spans="1:14" s="18" customFormat="1" ht="60" customHeight="1" x14ac:dyDescent="0.25">
      <c r="A34" s="19">
        <v>28</v>
      </c>
      <c r="B34" s="19" t="s">
        <v>18</v>
      </c>
      <c r="C34" s="19" t="s">
        <v>74</v>
      </c>
      <c r="D34" s="20" t="s">
        <v>75</v>
      </c>
      <c r="E34" s="19" t="s">
        <v>21</v>
      </c>
      <c r="F34" s="21">
        <v>1000</v>
      </c>
      <c r="G34" s="22">
        <v>0</v>
      </c>
      <c r="H34" s="23">
        <v>0</v>
      </c>
      <c r="I34" s="23">
        <v>3000</v>
      </c>
      <c r="J34" s="24">
        <v>0</v>
      </c>
      <c r="K34" s="25">
        <v>0</v>
      </c>
      <c r="L34" s="26">
        <v>3000</v>
      </c>
      <c r="M34" s="26" t="s">
        <v>30</v>
      </c>
      <c r="N34" s="17"/>
    </row>
    <row r="35" spans="1:14" s="18" customFormat="1" ht="60" customHeight="1" thickBot="1" x14ac:dyDescent="0.3">
      <c r="A35" s="19">
        <v>29</v>
      </c>
      <c r="B35" s="19" t="s">
        <v>18</v>
      </c>
      <c r="C35" s="19" t="s">
        <v>76</v>
      </c>
      <c r="D35" s="20" t="s">
        <v>77</v>
      </c>
      <c r="E35" s="19" t="s">
        <v>21</v>
      </c>
      <c r="F35" s="21">
        <v>0</v>
      </c>
      <c r="G35" s="22">
        <v>15000</v>
      </c>
      <c r="H35" s="23">
        <v>0</v>
      </c>
      <c r="I35" s="23">
        <v>0</v>
      </c>
      <c r="J35" s="24">
        <v>0</v>
      </c>
      <c r="K35" s="25">
        <v>0</v>
      </c>
      <c r="L35" s="26">
        <v>15000</v>
      </c>
      <c r="M35" s="26" t="s">
        <v>65</v>
      </c>
      <c r="N35" s="17"/>
    </row>
    <row r="36" spans="1:14" s="18" customFormat="1" ht="60" customHeight="1" x14ac:dyDescent="0.25">
      <c r="A36" s="9">
        <v>30</v>
      </c>
      <c r="B36" s="9" t="s">
        <v>18</v>
      </c>
      <c r="C36" s="9" t="s">
        <v>78</v>
      </c>
      <c r="D36" s="10" t="s">
        <v>79</v>
      </c>
      <c r="E36" s="9" t="s">
        <v>21</v>
      </c>
      <c r="F36" s="11">
        <v>30000</v>
      </c>
      <c r="G36" s="12">
        <v>0</v>
      </c>
      <c r="H36" s="13">
        <v>0</v>
      </c>
      <c r="I36" s="13">
        <v>0</v>
      </c>
      <c r="J36" s="14">
        <v>0</v>
      </c>
      <c r="K36" s="15">
        <v>40000</v>
      </c>
      <c r="L36" s="16">
        <v>40000</v>
      </c>
      <c r="M36" s="16" t="s">
        <v>30</v>
      </c>
      <c r="N36" s="17"/>
    </row>
    <row r="37" spans="1:14" s="18" customFormat="1" ht="60" customHeight="1" x14ac:dyDescent="0.25">
      <c r="A37" s="19">
        <v>31</v>
      </c>
      <c r="B37" s="19" t="s">
        <v>18</v>
      </c>
      <c r="C37" s="19" t="s">
        <v>80</v>
      </c>
      <c r="D37" s="20" t="s">
        <v>81</v>
      </c>
      <c r="E37" s="19" t="s">
        <v>21</v>
      </c>
      <c r="F37" s="21">
        <v>2500</v>
      </c>
      <c r="G37" s="22">
        <v>0</v>
      </c>
      <c r="H37" s="23">
        <v>0</v>
      </c>
      <c r="I37" s="23">
        <v>0</v>
      </c>
      <c r="J37" s="24">
        <v>0</v>
      </c>
      <c r="K37" s="25">
        <v>500</v>
      </c>
      <c r="L37" s="26">
        <v>500</v>
      </c>
      <c r="M37" s="26" t="s">
        <v>45</v>
      </c>
      <c r="N37" s="17"/>
    </row>
    <row r="38" spans="1:14" s="18" customFormat="1" ht="60" customHeight="1" x14ac:dyDescent="0.25">
      <c r="A38" s="19">
        <v>32</v>
      </c>
      <c r="B38" s="19" t="s">
        <v>18</v>
      </c>
      <c r="C38" s="19" t="s">
        <v>82</v>
      </c>
      <c r="D38" s="20" t="s">
        <v>83</v>
      </c>
      <c r="E38" s="19" t="s">
        <v>21</v>
      </c>
      <c r="F38" s="21">
        <v>12500</v>
      </c>
      <c r="G38" s="22">
        <v>0</v>
      </c>
      <c r="H38" s="23">
        <v>0</v>
      </c>
      <c r="I38" s="23">
        <v>0</v>
      </c>
      <c r="J38" s="24">
        <v>0</v>
      </c>
      <c r="K38" s="25">
        <v>2500</v>
      </c>
      <c r="L38" s="26">
        <v>2500</v>
      </c>
      <c r="M38" s="26" t="s">
        <v>30</v>
      </c>
      <c r="N38" s="17"/>
    </row>
    <row r="39" spans="1:14" s="18" customFormat="1" ht="60" customHeight="1" x14ac:dyDescent="0.25">
      <c r="A39" s="19">
        <v>33</v>
      </c>
      <c r="B39" s="29" t="s">
        <v>18</v>
      </c>
      <c r="C39" s="29" t="s">
        <v>84</v>
      </c>
      <c r="D39" s="30" t="s">
        <v>85</v>
      </c>
      <c r="E39" s="19" t="s">
        <v>21</v>
      </c>
      <c r="F39" s="21">
        <v>2500</v>
      </c>
      <c r="G39" s="22">
        <v>0</v>
      </c>
      <c r="H39" s="23">
        <v>0</v>
      </c>
      <c r="I39" s="23">
        <v>0</v>
      </c>
      <c r="J39" s="24">
        <v>0</v>
      </c>
      <c r="K39" s="25">
        <v>500</v>
      </c>
      <c r="L39" s="26">
        <v>500</v>
      </c>
      <c r="M39" s="26" t="s">
        <v>45</v>
      </c>
      <c r="N39" s="17"/>
    </row>
    <row r="40" spans="1:14" s="18" customFormat="1" ht="60" customHeight="1" x14ac:dyDescent="0.25">
      <c r="A40" s="31">
        <v>34</v>
      </c>
      <c r="B40" s="32" t="s">
        <v>18</v>
      </c>
      <c r="C40" s="32" t="s">
        <v>86</v>
      </c>
      <c r="D40" s="33" t="s">
        <v>87</v>
      </c>
      <c r="E40" s="31" t="s">
        <v>21</v>
      </c>
      <c r="F40" s="34">
        <v>500</v>
      </c>
      <c r="G40" s="35">
        <v>0</v>
      </c>
      <c r="H40" s="36">
        <v>0</v>
      </c>
      <c r="I40" s="36">
        <v>0</v>
      </c>
      <c r="J40" s="37">
        <v>0</v>
      </c>
      <c r="K40" s="38">
        <v>500</v>
      </c>
      <c r="L40" s="39">
        <v>500</v>
      </c>
      <c r="M40" s="40" t="s">
        <v>45</v>
      </c>
      <c r="N40" s="17"/>
    </row>
    <row r="41" spans="1:14" s="18" customFormat="1" ht="60" customHeight="1" thickBot="1" x14ac:dyDescent="0.3">
      <c r="A41" s="41">
        <v>35</v>
      </c>
      <c r="B41" s="42" t="s">
        <v>18</v>
      </c>
      <c r="C41" s="42" t="s">
        <v>88</v>
      </c>
      <c r="D41" s="43" t="s">
        <v>89</v>
      </c>
      <c r="E41" s="41" t="s">
        <v>90</v>
      </c>
      <c r="F41" s="44">
        <v>1000</v>
      </c>
      <c r="G41" s="45">
        <v>0</v>
      </c>
      <c r="H41" s="46">
        <v>0</v>
      </c>
      <c r="I41" s="46">
        <v>0</v>
      </c>
      <c r="J41" s="47">
        <v>0</v>
      </c>
      <c r="K41" s="48">
        <v>1000</v>
      </c>
      <c r="L41" s="49">
        <v>1000</v>
      </c>
      <c r="M41" s="49" t="s">
        <v>45</v>
      </c>
      <c r="N41" s="17"/>
    </row>
    <row r="42" spans="1:14" s="18" customFormat="1" ht="60" customHeight="1" x14ac:dyDescent="0.25">
      <c r="A42" s="19">
        <v>36</v>
      </c>
      <c r="B42" s="50" t="s">
        <v>91</v>
      </c>
      <c r="C42" s="29" t="s">
        <v>92</v>
      </c>
      <c r="D42" s="30" t="s">
        <v>93</v>
      </c>
      <c r="E42" s="51" t="s">
        <v>94</v>
      </c>
      <c r="F42" s="21">
        <v>1000</v>
      </c>
      <c r="G42" s="22">
        <v>0</v>
      </c>
      <c r="H42" s="23">
        <v>11</v>
      </c>
      <c r="I42" s="23">
        <v>0</v>
      </c>
      <c r="J42" s="24">
        <v>0</v>
      </c>
      <c r="K42" s="25">
        <v>0</v>
      </c>
      <c r="L42" s="26">
        <v>11</v>
      </c>
      <c r="M42" s="26" t="s">
        <v>95</v>
      </c>
      <c r="N42" s="17"/>
    </row>
    <row r="43" spans="1:14" s="18" customFormat="1" ht="60" customHeight="1" x14ac:dyDescent="0.25">
      <c r="A43" s="19">
        <v>37</v>
      </c>
      <c r="B43" s="50" t="s">
        <v>91</v>
      </c>
      <c r="C43" s="29" t="s">
        <v>96</v>
      </c>
      <c r="D43" s="30" t="s">
        <v>97</v>
      </c>
      <c r="E43" s="51" t="s">
        <v>94</v>
      </c>
      <c r="F43" s="21">
        <v>2000</v>
      </c>
      <c r="G43" s="22">
        <v>11</v>
      </c>
      <c r="H43" s="23">
        <v>6</v>
      </c>
      <c r="I43" s="23">
        <v>0</v>
      </c>
      <c r="J43" s="24">
        <v>0</v>
      </c>
      <c r="K43" s="25">
        <v>0</v>
      </c>
      <c r="L43" s="26">
        <f>SUM(G43:K43)</f>
        <v>17</v>
      </c>
      <c r="M43" s="26" t="s">
        <v>95</v>
      </c>
      <c r="N43" s="17"/>
    </row>
    <row r="44" spans="1:14" s="56" customFormat="1" ht="60" customHeight="1" x14ac:dyDescent="0.25">
      <c r="A44" s="19">
        <v>38</v>
      </c>
      <c r="B44" s="50" t="s">
        <v>91</v>
      </c>
      <c r="C44" s="29" t="s">
        <v>98</v>
      </c>
      <c r="D44" s="30" t="s">
        <v>99</v>
      </c>
      <c r="E44" s="51" t="s">
        <v>94</v>
      </c>
      <c r="F44" s="21">
        <v>40000</v>
      </c>
      <c r="G44" s="22">
        <v>287</v>
      </c>
      <c r="H44" s="23">
        <v>192</v>
      </c>
      <c r="I44" s="52">
        <v>0</v>
      </c>
      <c r="J44" s="53">
        <v>0</v>
      </c>
      <c r="K44" s="54">
        <v>0</v>
      </c>
      <c r="L44" s="26">
        <f t="shared" ref="L44:L60" si="0">SUM(G44:K44)</f>
        <v>479</v>
      </c>
      <c r="M44" s="26" t="s">
        <v>95</v>
      </c>
      <c r="N44" s="55"/>
    </row>
    <row r="45" spans="1:14" s="18" customFormat="1" ht="60" customHeight="1" x14ac:dyDescent="0.25">
      <c r="A45" s="19">
        <v>39</v>
      </c>
      <c r="B45" s="50" t="s">
        <v>91</v>
      </c>
      <c r="C45" s="29" t="s">
        <v>100</v>
      </c>
      <c r="D45" s="30" t="s">
        <v>101</v>
      </c>
      <c r="E45" s="51" t="s">
        <v>94</v>
      </c>
      <c r="F45" s="21">
        <v>30000</v>
      </c>
      <c r="G45" s="22">
        <v>90</v>
      </c>
      <c r="H45" s="23">
        <v>15</v>
      </c>
      <c r="I45" s="23">
        <v>0</v>
      </c>
      <c r="J45" s="24">
        <v>0</v>
      </c>
      <c r="K45" s="25">
        <v>0</v>
      </c>
      <c r="L45" s="26">
        <f t="shared" si="0"/>
        <v>105</v>
      </c>
      <c r="M45" s="26" t="s">
        <v>95</v>
      </c>
      <c r="N45" s="17"/>
    </row>
    <row r="46" spans="1:14" s="18" customFormat="1" ht="60" customHeight="1" x14ac:dyDescent="0.25">
      <c r="A46" s="19">
        <v>40</v>
      </c>
      <c r="B46" s="50" t="s">
        <v>91</v>
      </c>
      <c r="C46" s="29" t="s">
        <v>102</v>
      </c>
      <c r="D46" s="30" t="s">
        <v>103</v>
      </c>
      <c r="E46" s="51" t="s">
        <v>94</v>
      </c>
      <c r="F46" s="21">
        <v>500</v>
      </c>
      <c r="G46" s="22">
        <v>0</v>
      </c>
      <c r="H46" s="23">
        <v>4</v>
      </c>
      <c r="I46" s="23">
        <v>0</v>
      </c>
      <c r="J46" s="24">
        <v>0</v>
      </c>
      <c r="K46" s="25">
        <v>0</v>
      </c>
      <c r="L46" s="26">
        <f t="shared" si="0"/>
        <v>4</v>
      </c>
      <c r="M46" s="26" t="s">
        <v>95</v>
      </c>
      <c r="N46" s="17"/>
    </row>
    <row r="47" spans="1:14" s="18" customFormat="1" ht="60" customHeight="1" x14ac:dyDescent="0.25">
      <c r="A47" s="19">
        <v>41</v>
      </c>
      <c r="B47" s="50" t="s">
        <v>91</v>
      </c>
      <c r="C47" s="29" t="s">
        <v>104</v>
      </c>
      <c r="D47" s="30" t="s">
        <v>105</v>
      </c>
      <c r="E47" s="51" t="s">
        <v>94</v>
      </c>
      <c r="F47" s="21">
        <v>500</v>
      </c>
      <c r="G47" s="22">
        <v>3</v>
      </c>
      <c r="H47" s="23">
        <v>0</v>
      </c>
      <c r="I47" s="23">
        <v>0</v>
      </c>
      <c r="J47" s="24">
        <v>0</v>
      </c>
      <c r="K47" s="25">
        <v>0</v>
      </c>
      <c r="L47" s="26">
        <f t="shared" si="0"/>
        <v>3</v>
      </c>
      <c r="M47" s="26" t="s">
        <v>95</v>
      </c>
      <c r="N47" s="17"/>
    </row>
    <row r="48" spans="1:14" s="18" customFormat="1" ht="60" customHeight="1" x14ac:dyDescent="0.25">
      <c r="A48" s="19">
        <v>42</v>
      </c>
      <c r="B48" s="50" t="s">
        <v>91</v>
      </c>
      <c r="C48" s="29" t="s">
        <v>106</v>
      </c>
      <c r="D48" s="30" t="s">
        <v>107</v>
      </c>
      <c r="E48" s="51" t="s">
        <v>94</v>
      </c>
      <c r="F48" s="21">
        <v>1000</v>
      </c>
      <c r="G48" s="22">
        <v>71</v>
      </c>
      <c r="H48" s="23">
        <v>0</v>
      </c>
      <c r="I48" s="23">
        <v>0</v>
      </c>
      <c r="J48" s="24">
        <v>0</v>
      </c>
      <c r="K48" s="25">
        <v>0</v>
      </c>
      <c r="L48" s="26">
        <f t="shared" si="0"/>
        <v>71</v>
      </c>
      <c r="M48" s="26" t="s">
        <v>95</v>
      </c>
      <c r="N48" s="17"/>
    </row>
    <row r="49" spans="1:14" s="18" customFormat="1" ht="60" customHeight="1" x14ac:dyDescent="0.25">
      <c r="A49" s="19">
        <v>43</v>
      </c>
      <c r="B49" s="50" t="s">
        <v>91</v>
      </c>
      <c r="C49" s="29" t="s">
        <v>108</v>
      </c>
      <c r="D49" s="30" t="s">
        <v>109</v>
      </c>
      <c r="E49" s="51" t="s">
        <v>110</v>
      </c>
      <c r="F49" s="21">
        <v>500</v>
      </c>
      <c r="G49" s="22">
        <v>1</v>
      </c>
      <c r="H49" s="23"/>
      <c r="I49" s="23"/>
      <c r="J49" s="24"/>
      <c r="K49" s="25"/>
      <c r="L49" s="26">
        <f t="shared" si="0"/>
        <v>1</v>
      </c>
      <c r="M49" s="26" t="s">
        <v>95</v>
      </c>
      <c r="N49" s="17"/>
    </row>
    <row r="50" spans="1:14" s="18" customFormat="1" ht="60" customHeight="1" x14ac:dyDescent="0.25">
      <c r="A50" s="19">
        <v>44</v>
      </c>
      <c r="B50" s="51" t="s">
        <v>91</v>
      </c>
      <c r="C50" s="19" t="s">
        <v>111</v>
      </c>
      <c r="D50" s="20" t="s">
        <v>112</v>
      </c>
      <c r="E50" s="51" t="s">
        <v>21</v>
      </c>
      <c r="F50" s="21">
        <v>15000</v>
      </c>
      <c r="G50" s="22">
        <v>0</v>
      </c>
      <c r="H50" s="23">
        <v>9000</v>
      </c>
      <c r="I50" s="23">
        <v>0</v>
      </c>
      <c r="J50" s="24">
        <v>0</v>
      </c>
      <c r="K50" s="25">
        <v>0</v>
      </c>
      <c r="L50" s="26">
        <f t="shared" si="0"/>
        <v>9000</v>
      </c>
      <c r="M50" s="26" t="s">
        <v>95</v>
      </c>
      <c r="N50" s="17"/>
    </row>
    <row r="51" spans="1:14" s="56" customFormat="1" ht="60" customHeight="1" x14ac:dyDescent="0.25">
      <c r="A51" s="19">
        <v>45</v>
      </c>
      <c r="B51" s="51" t="s">
        <v>91</v>
      </c>
      <c r="C51" s="19" t="s">
        <v>113</v>
      </c>
      <c r="D51" s="20" t="s">
        <v>114</v>
      </c>
      <c r="E51" s="51" t="s">
        <v>21</v>
      </c>
      <c r="F51" s="21">
        <v>15000</v>
      </c>
      <c r="G51" s="22">
        <v>0</v>
      </c>
      <c r="H51" s="23">
        <v>8000</v>
      </c>
      <c r="I51" s="23">
        <v>0</v>
      </c>
      <c r="J51" s="24">
        <v>0</v>
      </c>
      <c r="K51" s="25">
        <v>0</v>
      </c>
      <c r="L51" s="26">
        <f t="shared" si="0"/>
        <v>8000</v>
      </c>
      <c r="M51" s="26" t="s">
        <v>95</v>
      </c>
      <c r="N51" s="55"/>
    </row>
    <row r="52" spans="1:14" s="56" customFormat="1" ht="60" customHeight="1" x14ac:dyDescent="0.25">
      <c r="A52" s="19">
        <v>46</v>
      </c>
      <c r="B52" s="51" t="s">
        <v>91</v>
      </c>
      <c r="C52" s="19" t="s">
        <v>115</v>
      </c>
      <c r="D52" s="20" t="s">
        <v>116</v>
      </c>
      <c r="E52" s="51" t="s">
        <v>21</v>
      </c>
      <c r="F52" s="21">
        <v>40000</v>
      </c>
      <c r="G52" s="22">
        <v>0</v>
      </c>
      <c r="H52" s="23">
        <v>22000</v>
      </c>
      <c r="I52" s="23">
        <v>0</v>
      </c>
      <c r="J52" s="24">
        <v>0</v>
      </c>
      <c r="K52" s="25">
        <v>0</v>
      </c>
      <c r="L52" s="26">
        <f t="shared" si="0"/>
        <v>22000</v>
      </c>
      <c r="M52" s="26" t="s">
        <v>95</v>
      </c>
      <c r="N52" s="55"/>
    </row>
    <row r="53" spans="1:14" s="56" customFormat="1" ht="60" customHeight="1" x14ac:dyDescent="0.25">
      <c r="A53" s="19">
        <v>47</v>
      </c>
      <c r="B53" s="51" t="s">
        <v>91</v>
      </c>
      <c r="C53" s="19" t="s">
        <v>117</v>
      </c>
      <c r="D53" s="20" t="s">
        <v>118</v>
      </c>
      <c r="E53" s="51" t="s">
        <v>21</v>
      </c>
      <c r="F53" s="21">
        <v>10000</v>
      </c>
      <c r="G53" s="22">
        <v>0</v>
      </c>
      <c r="H53" s="23">
        <v>0</v>
      </c>
      <c r="I53" s="23">
        <v>500</v>
      </c>
      <c r="J53" s="24">
        <v>0</v>
      </c>
      <c r="K53" s="25">
        <v>0</v>
      </c>
      <c r="L53" s="26">
        <f t="shared" si="0"/>
        <v>500</v>
      </c>
      <c r="M53" s="26" t="s">
        <v>95</v>
      </c>
      <c r="N53" s="55"/>
    </row>
    <row r="54" spans="1:14" s="18" customFormat="1" ht="60" customHeight="1" x14ac:dyDescent="0.25">
      <c r="A54" s="19">
        <v>48</v>
      </c>
      <c r="B54" s="51" t="s">
        <v>91</v>
      </c>
      <c r="C54" s="19" t="s">
        <v>119</v>
      </c>
      <c r="D54" s="20" t="s">
        <v>120</v>
      </c>
      <c r="E54" s="51" t="s">
        <v>21</v>
      </c>
      <c r="F54" s="21">
        <v>2000</v>
      </c>
      <c r="G54" s="22">
        <v>800</v>
      </c>
      <c r="H54" s="23">
        <v>0</v>
      </c>
      <c r="I54" s="23">
        <v>0</v>
      </c>
      <c r="J54" s="24">
        <v>0</v>
      </c>
      <c r="K54" s="25">
        <v>0</v>
      </c>
      <c r="L54" s="26">
        <f t="shared" si="0"/>
        <v>800</v>
      </c>
      <c r="M54" s="26" t="s">
        <v>95</v>
      </c>
      <c r="N54" s="17"/>
    </row>
    <row r="55" spans="1:14" s="18" customFormat="1" ht="60" customHeight="1" x14ac:dyDescent="0.25">
      <c r="A55" s="19">
        <v>49</v>
      </c>
      <c r="B55" s="51" t="s">
        <v>91</v>
      </c>
      <c r="C55" s="19" t="s">
        <v>121</v>
      </c>
      <c r="D55" s="20" t="s">
        <v>122</v>
      </c>
      <c r="E55" s="51" t="s">
        <v>21</v>
      </c>
      <c r="F55" s="21">
        <v>1000</v>
      </c>
      <c r="G55" s="22">
        <v>300</v>
      </c>
      <c r="H55" s="23">
        <v>0</v>
      </c>
      <c r="I55" s="23">
        <v>0</v>
      </c>
      <c r="J55" s="24">
        <v>0</v>
      </c>
      <c r="K55" s="25">
        <v>0</v>
      </c>
      <c r="L55" s="26">
        <f t="shared" si="0"/>
        <v>300</v>
      </c>
      <c r="M55" s="26" t="s">
        <v>95</v>
      </c>
      <c r="N55" s="17"/>
    </row>
    <row r="56" spans="1:14" s="18" customFormat="1" ht="60" customHeight="1" x14ac:dyDescent="0.25">
      <c r="A56" s="19">
        <v>50</v>
      </c>
      <c r="B56" s="51" t="s">
        <v>91</v>
      </c>
      <c r="C56" s="19" t="s">
        <v>123</v>
      </c>
      <c r="D56" s="20" t="s">
        <v>124</v>
      </c>
      <c r="E56" s="51" t="s">
        <v>21</v>
      </c>
      <c r="F56" s="21">
        <v>100</v>
      </c>
      <c r="G56" s="22">
        <v>20</v>
      </c>
      <c r="H56" s="23">
        <v>0</v>
      </c>
      <c r="I56" s="23">
        <v>0</v>
      </c>
      <c r="J56" s="24">
        <v>0</v>
      </c>
      <c r="K56" s="25">
        <v>0</v>
      </c>
      <c r="L56" s="26">
        <f t="shared" si="0"/>
        <v>20</v>
      </c>
      <c r="M56" s="26" t="s">
        <v>95</v>
      </c>
      <c r="N56" s="17"/>
    </row>
    <row r="57" spans="1:14" s="18" customFormat="1" ht="60" customHeight="1" x14ac:dyDescent="0.25">
      <c r="A57" s="19">
        <v>51</v>
      </c>
      <c r="B57" s="51" t="s">
        <v>91</v>
      </c>
      <c r="C57" s="19" t="s">
        <v>125</v>
      </c>
      <c r="D57" s="20" t="s">
        <v>126</v>
      </c>
      <c r="E57" s="51" t="s">
        <v>21</v>
      </c>
      <c r="F57" s="21">
        <v>1000</v>
      </c>
      <c r="G57" s="22">
        <v>500</v>
      </c>
      <c r="H57" s="23">
        <v>0</v>
      </c>
      <c r="I57" s="23">
        <v>0</v>
      </c>
      <c r="J57" s="24">
        <v>0</v>
      </c>
      <c r="K57" s="25">
        <v>0</v>
      </c>
      <c r="L57" s="26">
        <f t="shared" si="0"/>
        <v>500</v>
      </c>
      <c r="M57" s="26" t="s">
        <v>95</v>
      </c>
      <c r="N57" s="17"/>
    </row>
    <row r="58" spans="1:14" s="18" customFormat="1" ht="60" customHeight="1" x14ac:dyDescent="0.25">
      <c r="A58" s="19">
        <v>52</v>
      </c>
      <c r="B58" s="51" t="s">
        <v>91</v>
      </c>
      <c r="C58" s="19" t="s">
        <v>137</v>
      </c>
      <c r="D58" s="20" t="s">
        <v>127</v>
      </c>
      <c r="E58" s="51" t="s">
        <v>21</v>
      </c>
      <c r="F58" s="21">
        <v>8000</v>
      </c>
      <c r="G58" s="22">
        <v>1000</v>
      </c>
      <c r="H58" s="23">
        <v>0</v>
      </c>
      <c r="I58" s="23">
        <v>0</v>
      </c>
      <c r="J58" s="24">
        <v>0</v>
      </c>
      <c r="K58" s="25">
        <v>0</v>
      </c>
      <c r="L58" s="26">
        <f t="shared" si="0"/>
        <v>1000</v>
      </c>
      <c r="M58" s="26" t="s">
        <v>95</v>
      </c>
      <c r="N58" s="17"/>
    </row>
    <row r="59" spans="1:14" s="18" customFormat="1" ht="60" customHeight="1" x14ac:dyDescent="0.25">
      <c r="A59" s="19">
        <v>53</v>
      </c>
      <c r="B59" s="51" t="s">
        <v>91</v>
      </c>
      <c r="C59" s="19" t="s">
        <v>128</v>
      </c>
      <c r="D59" s="20" t="s">
        <v>129</v>
      </c>
      <c r="E59" s="51" t="s">
        <v>21</v>
      </c>
      <c r="F59" s="21">
        <v>8000</v>
      </c>
      <c r="G59" s="22">
        <v>5000</v>
      </c>
      <c r="H59" s="23"/>
      <c r="I59" s="23"/>
      <c r="J59" s="24"/>
      <c r="K59" s="25"/>
      <c r="L59" s="26">
        <f t="shared" si="0"/>
        <v>5000</v>
      </c>
      <c r="M59" s="26" t="s">
        <v>95</v>
      </c>
      <c r="N59" s="17"/>
    </row>
    <row r="60" spans="1:14" s="56" customFormat="1" ht="60" customHeight="1" thickBot="1" x14ac:dyDescent="0.3">
      <c r="A60" s="29">
        <v>54</v>
      </c>
      <c r="B60" s="50" t="s">
        <v>91</v>
      </c>
      <c r="C60" s="29" t="s">
        <v>138</v>
      </c>
      <c r="D60" s="30" t="s">
        <v>139</v>
      </c>
      <c r="E60" s="50" t="s">
        <v>21</v>
      </c>
      <c r="F60" s="68">
        <v>200000</v>
      </c>
      <c r="G60" s="69">
        <v>5000</v>
      </c>
      <c r="H60" s="52">
        <v>5000</v>
      </c>
      <c r="I60" s="52">
        <v>0</v>
      </c>
      <c r="J60" s="53">
        <v>0</v>
      </c>
      <c r="K60" s="54">
        <v>0</v>
      </c>
      <c r="L60" s="70">
        <f t="shared" si="0"/>
        <v>10000</v>
      </c>
      <c r="M60" s="70" t="s">
        <v>95</v>
      </c>
      <c r="N60" s="55"/>
    </row>
    <row r="61" spans="1:14" s="60" customFormat="1" ht="34.5" customHeight="1" x14ac:dyDescent="0.25">
      <c r="A61" s="57">
        <v>1</v>
      </c>
      <c r="B61" s="58"/>
      <c r="C61" s="79" t="s">
        <v>130</v>
      </c>
      <c r="D61" s="79"/>
      <c r="E61" s="79"/>
      <c r="F61" s="79"/>
      <c r="G61" s="79"/>
      <c r="H61" s="79"/>
      <c r="I61" s="79"/>
      <c r="J61" s="79"/>
      <c r="K61" s="79"/>
      <c r="L61" s="79"/>
      <c r="M61" s="80"/>
      <c r="N61" s="59"/>
    </row>
    <row r="62" spans="1:14" s="63" customFormat="1" ht="42" customHeight="1" x14ac:dyDescent="0.25">
      <c r="A62" s="61">
        <v>2</v>
      </c>
      <c r="B62" s="62"/>
      <c r="C62" s="81" t="s">
        <v>136</v>
      </c>
      <c r="D62" s="81"/>
      <c r="E62" s="81"/>
      <c r="F62" s="81"/>
      <c r="G62" s="81"/>
      <c r="H62" s="81"/>
      <c r="I62" s="81"/>
      <c r="J62" s="81"/>
      <c r="K62" s="81"/>
      <c r="L62" s="81"/>
      <c r="M62" s="82"/>
    </row>
    <row r="63" spans="1:14" s="63" customFormat="1" ht="35.25" customHeight="1" x14ac:dyDescent="0.25">
      <c r="A63" s="61">
        <v>3</v>
      </c>
      <c r="B63" s="62"/>
      <c r="C63" s="81" t="s">
        <v>131</v>
      </c>
      <c r="D63" s="81"/>
      <c r="E63" s="81"/>
      <c r="F63" s="81"/>
      <c r="G63" s="81"/>
      <c r="H63" s="81"/>
      <c r="I63" s="81"/>
      <c r="J63" s="81"/>
      <c r="K63" s="81"/>
      <c r="L63" s="81"/>
      <c r="M63" s="82"/>
    </row>
    <row r="64" spans="1:14" s="63" customFormat="1" ht="41.25" customHeight="1" x14ac:dyDescent="0.25">
      <c r="A64" s="61">
        <v>5</v>
      </c>
      <c r="B64" s="62"/>
      <c r="C64" s="83" t="s">
        <v>140</v>
      </c>
      <c r="D64" s="83"/>
      <c r="E64" s="83"/>
      <c r="F64" s="83"/>
      <c r="G64" s="83"/>
      <c r="H64" s="83"/>
      <c r="I64" s="83"/>
      <c r="J64" s="83"/>
      <c r="K64" s="83"/>
      <c r="L64" s="83"/>
      <c r="M64" s="84"/>
    </row>
    <row r="65" spans="1:13" s="63" customFormat="1" ht="42" customHeight="1" thickBot="1" x14ac:dyDescent="0.3">
      <c r="A65" s="64">
        <v>6</v>
      </c>
      <c r="B65" s="65"/>
      <c r="C65" s="71" t="s">
        <v>132</v>
      </c>
      <c r="D65" s="71"/>
      <c r="E65" s="71"/>
      <c r="F65" s="71"/>
      <c r="G65" s="71"/>
      <c r="H65" s="71"/>
      <c r="I65" s="71"/>
      <c r="J65" s="71"/>
      <c r="K65" s="71"/>
      <c r="L65" s="71"/>
      <c r="M65" s="72"/>
    </row>
    <row r="71" spans="1:13" x14ac:dyDescent="0.2">
      <c r="D71" s="66" t="s">
        <v>133</v>
      </c>
    </row>
  </sheetData>
  <mergeCells count="17">
    <mergeCell ref="E1:M1"/>
    <mergeCell ref="A2:F3"/>
    <mergeCell ref="G2:M3"/>
    <mergeCell ref="A4:A6"/>
    <mergeCell ref="B4:B6"/>
    <mergeCell ref="C4:C6"/>
    <mergeCell ref="D4:D6"/>
    <mergeCell ref="E4:E6"/>
    <mergeCell ref="F4:F6"/>
    <mergeCell ref="G4:K5"/>
    <mergeCell ref="C65:M65"/>
    <mergeCell ref="L4:L6"/>
    <mergeCell ref="M4:M6"/>
    <mergeCell ref="C61:M61"/>
    <mergeCell ref="C62:M62"/>
    <mergeCell ref="C63:M63"/>
    <mergeCell ref="C64:M64"/>
  </mergeCells>
  <printOptions horizontalCentered="1"/>
  <pageMargins left="0" right="0" top="0.75" bottom="0.25" header="0.3" footer="0"/>
  <pageSetup paperSize="9" scale="40" fitToHeight="4" orientation="landscape" r:id="rId1"/>
  <headerFooter>
    <oddFooter>&amp;RPage&amp;Pof&amp;N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610</vt:lpstr>
      <vt:lpstr>'610'!Print_Area</vt:lpstr>
      <vt:lpstr>'610'!Print_Titles</vt:lpstr>
    </vt:vector>
  </TitlesOfParts>
  <Company>MSIL Gurgaon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MP/Kumar Rajesh, AM(SVR)</dc:creator>
  <cp:lastModifiedBy>AGL</cp:lastModifiedBy>
  <dcterms:created xsi:type="dcterms:W3CDTF">2018-08-28T04:28:52Z</dcterms:created>
  <dcterms:modified xsi:type="dcterms:W3CDTF">2018-09-10T06:19:46Z</dcterms:modified>
</cp:coreProperties>
</file>