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600" windowHeight="6735" tabRatio="670"/>
  </bookViews>
  <sheets>
    <sheet name="Item List (2)" sheetId="23" r:id="rId1"/>
  </sheets>
  <definedNames>
    <definedName name="_xlnm.Print_Area" localSheetId="0">'Item List (2)'!$A$1:$K$46</definedName>
    <definedName name="_xlnm.Print_Titles" localSheetId="0">'Item List (2)'!$1:$6</definedName>
  </definedNames>
  <calcPr calcId="145621"/>
  <fileRecoveryPr autoRecover="0"/>
</workbook>
</file>

<file path=xl/calcChain.xml><?xml version="1.0" encoding="utf-8"?>
<calcChain xmlns="http://schemas.openxmlformats.org/spreadsheetml/2006/main">
  <c r="J42" i="23" l="1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8" i="23"/>
  <c r="J7" i="23"/>
</calcChain>
</file>

<file path=xl/sharedStrings.xml><?xml version="1.0" encoding="utf-8"?>
<sst xmlns="http://schemas.openxmlformats.org/spreadsheetml/2006/main" count="200" uniqueCount="95">
  <si>
    <t>TOTAL TENDER QUANTITY</t>
  </si>
  <si>
    <t>Unit</t>
  </si>
  <si>
    <t xml:space="preserve">DESCRIPTION </t>
  </si>
  <si>
    <t>ITEM CODE</t>
  </si>
  <si>
    <t>Sr no</t>
  </si>
  <si>
    <t>MSIL reserves the right to  withhold any  tender  in full or  part  without  assigning  any  reason &amp; will not  be binding  on  MSIL.</t>
  </si>
  <si>
    <t>Gurgaon</t>
  </si>
  <si>
    <t>Manesar</t>
  </si>
  <si>
    <t xml:space="preserve">Quantities of Gurgaon/ Manesar/MPT plant are indicative &amp; can vary. Party to whom tender is awarded need to lift scrap both from Gurgaon &amp; manesar. In case of non fulfillment of terms &amp; conditions by applicant,EMD is liable to be forfeited.    </t>
  </si>
  <si>
    <t>Frequency</t>
  </si>
  <si>
    <t xml:space="preserve">SECURITY (RS.)    </t>
  </si>
  <si>
    <t>KG</t>
  </si>
  <si>
    <t>Participation EMD</t>
  </si>
  <si>
    <t>Tender Qty.</t>
  </si>
  <si>
    <t>MSIL reserves the right to change the validity period of the tenders  without assigning  any  reason &amp; will  be binding  on the  parties at any time even after the tender is closed and no claim will be entertained.</t>
  </si>
  <si>
    <t>One Time</t>
  </si>
  <si>
    <t>TENDER NO. MSIL/SVR/ Tender/577</t>
  </si>
  <si>
    <t>E BIDDING AUCTION DATE AND TIME :- 25-JAN-2018 AT 09:30 HRS</t>
  </si>
  <si>
    <t>Following Material  is available for sale on AS IS WHERE IS BASIS IN MSILG/MSILM</t>
  </si>
  <si>
    <t xml:space="preserve"> Tender Offer Sheet for Scrap Items </t>
  </si>
  <si>
    <t>eAuction will be on 25th-Jan-18.</t>
  </si>
  <si>
    <t>Validity</t>
  </si>
  <si>
    <t>GCOILS-1</t>
  </si>
  <si>
    <t>GCOILS-2</t>
  </si>
  <si>
    <t>GCOILS-3</t>
  </si>
  <si>
    <t>GCOILS-4</t>
  </si>
  <si>
    <t>GCOILS-5</t>
  </si>
  <si>
    <t>GCOILS-6</t>
  </si>
  <si>
    <t>GCOILS-7</t>
  </si>
  <si>
    <t>GCOILS-8</t>
  </si>
  <si>
    <t>GCOILS-9</t>
  </si>
  <si>
    <t>GCOILS-10</t>
  </si>
  <si>
    <t>GCOILS-11</t>
  </si>
  <si>
    <t>GCOILS-12</t>
  </si>
  <si>
    <t>GCOILS-13</t>
  </si>
  <si>
    <t>GCOILS-14</t>
  </si>
  <si>
    <t>GCOILS-15</t>
  </si>
  <si>
    <t>GCOILS-16</t>
  </si>
  <si>
    <t>GCOILS-17</t>
  </si>
  <si>
    <t>GCOILS-18</t>
  </si>
  <si>
    <t>GCOILS-19</t>
  </si>
  <si>
    <t>GCOILS-20</t>
  </si>
  <si>
    <t>MCOILS-1</t>
  </si>
  <si>
    <t>MCOILS-2</t>
  </si>
  <si>
    <t>MCOILS-3</t>
  </si>
  <si>
    <t>MCOILS-4</t>
  </si>
  <si>
    <t>MCOILS-5</t>
  </si>
  <si>
    <t>MCOILS-6</t>
  </si>
  <si>
    <t>MCOILS-7</t>
  </si>
  <si>
    <t>MCOILS-8</t>
  </si>
  <si>
    <t>MCOILS-9</t>
  </si>
  <si>
    <t>MCOILS-10</t>
  </si>
  <si>
    <t>MCOILS-11</t>
  </si>
  <si>
    <t>MCOILS-12</t>
  </si>
  <si>
    <t>MCOILS-13</t>
  </si>
  <si>
    <t>MCOILS-14</t>
  </si>
  <si>
    <t>MCOILS-15</t>
  </si>
  <si>
    <t>MCOILS-16</t>
  </si>
  <si>
    <t>Within One Week After Tender Allotment</t>
  </si>
  <si>
    <t>Scrap Coils (Size 0.50x1630)</t>
  </si>
  <si>
    <t>Scrap Coils (Size 0.60x1400)</t>
  </si>
  <si>
    <t>Scrap Coils (Size 0.65x1035)</t>
  </si>
  <si>
    <t>Scrap Coils (Size 0.65x1420)</t>
  </si>
  <si>
    <t>Scrap Coils (Size 0.70x1035)</t>
  </si>
  <si>
    <t>Scrap Coils (Size 0.70x1110)</t>
  </si>
  <si>
    <t>Scrap Coils (Size 0.70x1135)</t>
  </si>
  <si>
    <t>Scrap Coils (Size 0.70x1255)</t>
  </si>
  <si>
    <t>Scrap Coils (Size 0.70x1285)</t>
  </si>
  <si>
    <t>Scrap Coils (Size 0.70x1395)</t>
  </si>
  <si>
    <t>Scrap Coils (Size 0.70x580)</t>
  </si>
  <si>
    <t>Scrap Coils (Size 0.75x1060)</t>
  </si>
  <si>
    <t>Scrap Coils (Size 0.75x1075)</t>
  </si>
  <si>
    <t>Scrap Coils (Size 0.75x1095)</t>
  </si>
  <si>
    <t>Scrap Coils (Size 0.75x700)</t>
  </si>
  <si>
    <t>Scrap Coils (Size 0.78x1000)</t>
  </si>
  <si>
    <t>Scrap Coils (Size 0.90x1010)</t>
  </si>
  <si>
    <t>Scrap Coils (Size 0.90x1380)</t>
  </si>
  <si>
    <t>Scrap Coils (Size 0.90x1510)</t>
  </si>
  <si>
    <t>Scrap Coils (Size 0.90x1530)</t>
  </si>
  <si>
    <t>Scrap Coils (Size 0.55x800)</t>
  </si>
  <si>
    <t>Scrap Coils (Size 0.60x1315)</t>
  </si>
  <si>
    <t>Scrap Coils (Size 0.65x1250)</t>
  </si>
  <si>
    <t>Scrap Coils (Size 0.65x1265)</t>
  </si>
  <si>
    <t>Scrap Coils (Size 0.65x1377)</t>
  </si>
  <si>
    <t>Scrap Coils (Size 0.65x1445)</t>
  </si>
  <si>
    <t>Scrap Coils (0.65x400)</t>
  </si>
  <si>
    <t>Scrap Coils (Size 0.65x965)</t>
  </si>
  <si>
    <t>Scrap Coils (Size 0.70x1320)</t>
  </si>
  <si>
    <t>Scrap Coils (Size 0.70x1360)</t>
  </si>
  <si>
    <t>Scrap Coils (Size 0.70x1470)</t>
  </si>
  <si>
    <t>Scrap Coils (Size 0.80x1184)</t>
  </si>
  <si>
    <t>Scrap Coils (Size 0.80x775)</t>
  </si>
  <si>
    <t>Scrap Coils (Size 1.00x1250)</t>
  </si>
  <si>
    <t>Scrap Coils (Size 1.20x1100)</t>
  </si>
  <si>
    <t>Scrap Coils (Size 1.50x1100)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</si>
</sst>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2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16"/>
      <color rgb="FFFF0000"/>
      <name val="Tahoma"/>
      <family val="2"/>
    </font>
    <font>
      <sz val="40"/>
      <name val="Tahoma"/>
      <family val="2"/>
    </font>
    <font>
      <b/>
      <sz val="18"/>
      <name val="Tahoma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3" fontId="6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7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3" fontId="11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3" xfId="2" applyFont="1" applyFill="1" applyBorder="1" applyAlignment="1">
      <alignment vertical="center" wrapText="1"/>
    </xf>
    <xf numFmtId="0" fontId="6" fillId="0" borderId="23" xfId="2" applyFont="1" applyFill="1" applyBorder="1" applyAlignment="1">
      <alignment vertical="center"/>
    </xf>
    <xf numFmtId="0" fontId="10" fillId="0" borderId="27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0" fontId="10" fillId="0" borderId="26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 wrapText="1"/>
    </xf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 wrapText="1"/>
    </xf>
    <xf numFmtId="0" fontId="6" fillId="0" borderId="38" xfId="2" applyFont="1" applyFill="1" applyBorder="1" applyAlignment="1">
      <alignment vertical="center" wrapText="1"/>
    </xf>
    <xf numFmtId="0" fontId="6" fillId="0" borderId="31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3" fillId="0" borderId="12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3" fillId="0" borderId="30" xfId="2" applyFont="1" applyFill="1" applyBorder="1" applyAlignment="1">
      <alignment horizontal="left" vertical="center" wrapText="1"/>
    </xf>
    <xf numFmtId="0" fontId="3" fillId="0" borderId="15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left" vertical="center" wrapText="1"/>
    </xf>
    <xf numFmtId="0" fontId="3" fillId="0" borderId="32" xfId="2" applyFont="1" applyFill="1" applyBorder="1" applyAlignment="1">
      <alignment horizontal="left" vertical="center" wrapText="1"/>
    </xf>
    <xf numFmtId="0" fontId="8" fillId="0" borderId="29" xfId="2" applyFont="1" applyFill="1" applyBorder="1" applyAlignment="1">
      <alignment horizontal="left"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left" vertical="center" wrapText="1"/>
    </xf>
    <xf numFmtId="0" fontId="8" fillId="0" borderId="31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8" fillId="0" borderId="17" xfId="2" applyFont="1" applyFill="1" applyBorder="1" applyAlignment="1">
      <alignment horizontal="left" vertical="center" wrapText="1"/>
    </xf>
    <xf numFmtId="164" fontId="12" fillId="0" borderId="21" xfId="1" applyNumberFormat="1" applyFont="1" applyFill="1" applyBorder="1" applyAlignment="1">
      <alignment horizontal="center" vertical="center" textRotation="90" wrapText="1"/>
    </xf>
    <xf numFmtId="164" fontId="12" fillId="0" borderId="20" xfId="1" applyNumberFormat="1" applyFont="1" applyFill="1" applyBorder="1" applyAlignment="1">
      <alignment horizontal="center" vertical="center" textRotation="90" wrapText="1"/>
    </xf>
    <xf numFmtId="164" fontId="12" fillId="0" borderId="22" xfId="1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10" fillId="0" borderId="28" xfId="2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1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13" fillId="0" borderId="34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6"/>
  <sheetViews>
    <sheetView showGridLines="0" tabSelected="1" zoomScale="60" zoomScaleNormal="60" workbookViewId="0">
      <selection activeCell="J8" sqref="J8"/>
    </sheetView>
  </sheetViews>
  <sheetFormatPr defaultRowHeight="14.25" x14ac:dyDescent="0.2"/>
  <cols>
    <col min="1" max="1" width="7.85546875" style="2" bestFit="1" customWidth="1"/>
    <col min="2" max="2" width="17.5703125" style="2" customWidth="1"/>
    <col min="3" max="3" width="29.5703125" style="2" customWidth="1"/>
    <col min="4" max="4" width="76.28515625" style="2" customWidth="1"/>
    <col min="5" max="5" width="8.7109375" style="2" bestFit="1" customWidth="1"/>
    <col min="6" max="6" width="22.85546875" style="2" customWidth="1"/>
    <col min="7" max="7" width="24.28515625" style="2" customWidth="1"/>
    <col min="8" max="8" width="23.42578125" style="2" customWidth="1"/>
    <col min="9" max="9" width="19.85546875" style="2" customWidth="1"/>
    <col min="10" max="10" width="20.42578125" style="2" customWidth="1"/>
    <col min="11" max="11" width="37.42578125" style="2" customWidth="1"/>
    <col min="12" max="12" width="20.85546875" style="10" customWidth="1"/>
    <col min="13" max="13" width="24.28515625" style="10" bestFit="1" customWidth="1"/>
    <col min="14" max="16" width="20.7109375" style="5" customWidth="1"/>
    <col min="17" max="16384" width="9.140625" style="3"/>
  </cols>
  <sheetData>
    <row r="1" spans="1:16" s="1" customFormat="1" ht="32.25" x14ac:dyDescent="0.25">
      <c r="A1" s="18" t="s">
        <v>16</v>
      </c>
      <c r="B1" s="19"/>
      <c r="C1" s="19"/>
      <c r="D1" s="20"/>
      <c r="E1" s="48" t="s">
        <v>19</v>
      </c>
      <c r="F1" s="49"/>
      <c r="G1" s="49"/>
      <c r="H1" s="49"/>
      <c r="I1" s="49"/>
      <c r="J1" s="49"/>
      <c r="K1" s="50"/>
      <c r="L1" s="9"/>
      <c r="M1" s="9"/>
      <c r="N1" s="11"/>
      <c r="O1" s="11"/>
      <c r="P1" s="11"/>
    </row>
    <row r="2" spans="1:16" s="1" customFormat="1" ht="32.25" customHeight="1" x14ac:dyDescent="0.25">
      <c r="A2" s="33" t="s">
        <v>18</v>
      </c>
      <c r="B2" s="34"/>
      <c r="C2" s="34"/>
      <c r="D2" s="34"/>
      <c r="E2" s="34"/>
      <c r="F2" s="34"/>
      <c r="G2" s="35"/>
      <c r="H2" s="27" t="s">
        <v>17</v>
      </c>
      <c r="I2" s="28"/>
      <c r="J2" s="28"/>
      <c r="K2" s="29"/>
      <c r="L2" s="9"/>
      <c r="M2" s="9"/>
      <c r="N2" s="11"/>
      <c r="O2" s="11"/>
      <c r="P2" s="11"/>
    </row>
    <row r="3" spans="1:16" s="1" customFormat="1" ht="32.25" customHeight="1" x14ac:dyDescent="0.25">
      <c r="A3" s="36"/>
      <c r="B3" s="37"/>
      <c r="C3" s="37"/>
      <c r="D3" s="37"/>
      <c r="E3" s="37"/>
      <c r="F3" s="37"/>
      <c r="G3" s="38"/>
      <c r="H3" s="30"/>
      <c r="I3" s="31"/>
      <c r="J3" s="31"/>
      <c r="K3" s="32"/>
      <c r="L3" s="9"/>
      <c r="M3" s="9"/>
      <c r="N3" s="11"/>
      <c r="O3" s="11"/>
      <c r="P3" s="11"/>
    </row>
    <row r="4" spans="1:16" s="1" customFormat="1" ht="31.5" customHeight="1" x14ac:dyDescent="0.25">
      <c r="A4" s="68" t="s">
        <v>4</v>
      </c>
      <c r="B4" s="69" t="s">
        <v>21</v>
      </c>
      <c r="C4" s="69" t="s">
        <v>3</v>
      </c>
      <c r="D4" s="69" t="s">
        <v>2</v>
      </c>
      <c r="E4" s="69" t="s">
        <v>1</v>
      </c>
      <c r="F4" s="69" t="s">
        <v>12</v>
      </c>
      <c r="G4" s="69" t="s">
        <v>10</v>
      </c>
      <c r="H4" s="69" t="s">
        <v>13</v>
      </c>
      <c r="I4" s="69"/>
      <c r="J4" s="69" t="s">
        <v>0</v>
      </c>
      <c r="K4" s="70" t="s">
        <v>9</v>
      </c>
      <c r="L4" s="9"/>
      <c r="M4" s="9"/>
      <c r="N4" s="11"/>
      <c r="O4" s="11"/>
      <c r="P4" s="11"/>
    </row>
    <row r="5" spans="1:16" s="1" customFormat="1" ht="31.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71"/>
      <c r="L5" s="9"/>
      <c r="M5" s="9"/>
      <c r="N5" s="11"/>
      <c r="O5" s="11"/>
      <c r="P5" s="11"/>
    </row>
    <row r="6" spans="1:16" s="1" customFormat="1" ht="33" customHeight="1" thickBot="1" x14ac:dyDescent="0.3">
      <c r="A6" s="72"/>
      <c r="B6" s="73"/>
      <c r="C6" s="73"/>
      <c r="D6" s="73"/>
      <c r="E6" s="73"/>
      <c r="F6" s="73"/>
      <c r="G6" s="73"/>
      <c r="H6" s="74" t="s">
        <v>6</v>
      </c>
      <c r="I6" s="74" t="s">
        <v>7</v>
      </c>
      <c r="J6" s="73"/>
      <c r="K6" s="75"/>
      <c r="L6" s="9"/>
      <c r="M6" s="9"/>
      <c r="N6" s="11"/>
      <c r="O6" s="11"/>
      <c r="P6" s="11"/>
    </row>
    <row r="7" spans="1:16" s="1" customFormat="1" ht="67.5" x14ac:dyDescent="0.25">
      <c r="A7" s="62">
        <v>1</v>
      </c>
      <c r="B7" s="58" t="s">
        <v>15</v>
      </c>
      <c r="C7" s="58" t="s">
        <v>22</v>
      </c>
      <c r="D7" s="51" t="s">
        <v>59</v>
      </c>
      <c r="E7" s="58" t="s">
        <v>11</v>
      </c>
      <c r="F7" s="39">
        <v>200000</v>
      </c>
      <c r="G7" s="52">
        <v>20000</v>
      </c>
      <c r="H7" s="52">
        <v>9030</v>
      </c>
      <c r="I7" s="52">
        <v>0</v>
      </c>
      <c r="J7" s="52">
        <f>SUM(H7:I7)</f>
        <v>9030</v>
      </c>
      <c r="K7" s="65" t="s">
        <v>58</v>
      </c>
      <c r="L7" s="9"/>
      <c r="M7" s="9"/>
      <c r="N7" s="12"/>
      <c r="O7" s="11"/>
      <c r="P7" s="11"/>
    </row>
    <row r="8" spans="1:16" s="1" customFormat="1" ht="67.5" x14ac:dyDescent="0.25">
      <c r="A8" s="63">
        <v>2</v>
      </c>
      <c r="B8" s="59" t="s">
        <v>15</v>
      </c>
      <c r="C8" s="59" t="s">
        <v>23</v>
      </c>
      <c r="D8" s="13" t="s">
        <v>60</v>
      </c>
      <c r="E8" s="59" t="s">
        <v>11</v>
      </c>
      <c r="F8" s="40"/>
      <c r="G8" s="53">
        <v>10000</v>
      </c>
      <c r="H8" s="53">
        <v>4380</v>
      </c>
      <c r="I8" s="53">
        <v>0</v>
      </c>
      <c r="J8" s="53">
        <f>SUM(H8:I8)</f>
        <v>4380</v>
      </c>
      <c r="K8" s="66" t="s">
        <v>58</v>
      </c>
      <c r="L8" s="9"/>
      <c r="M8" s="9"/>
      <c r="N8" s="11"/>
      <c r="O8" s="11"/>
      <c r="P8" s="11"/>
    </row>
    <row r="9" spans="1:16" s="6" customFormat="1" ht="67.5" x14ac:dyDescent="0.25">
      <c r="A9" s="63">
        <v>3</v>
      </c>
      <c r="B9" s="59" t="s">
        <v>15</v>
      </c>
      <c r="C9" s="59" t="s">
        <v>24</v>
      </c>
      <c r="D9" s="13" t="s">
        <v>61</v>
      </c>
      <c r="E9" s="59" t="s">
        <v>11</v>
      </c>
      <c r="F9" s="40"/>
      <c r="G9" s="53">
        <v>90000</v>
      </c>
      <c r="H9" s="53">
        <v>38507</v>
      </c>
      <c r="I9" s="53">
        <v>0</v>
      </c>
      <c r="J9" s="53">
        <f t="shared" ref="J9:J41" si="0">SUM(H9:I9)</f>
        <v>38507</v>
      </c>
      <c r="K9" s="66" t="s">
        <v>58</v>
      </c>
      <c r="L9" s="7"/>
      <c r="M9" s="9"/>
    </row>
    <row r="10" spans="1:16" s="6" customFormat="1" ht="67.5" x14ac:dyDescent="0.25">
      <c r="A10" s="63">
        <v>4</v>
      </c>
      <c r="B10" s="59" t="s">
        <v>15</v>
      </c>
      <c r="C10" s="59" t="s">
        <v>25</v>
      </c>
      <c r="D10" s="13" t="s">
        <v>62</v>
      </c>
      <c r="E10" s="59" t="s">
        <v>11</v>
      </c>
      <c r="F10" s="40"/>
      <c r="G10" s="53">
        <v>18000</v>
      </c>
      <c r="H10" s="53">
        <v>8108</v>
      </c>
      <c r="I10" s="53">
        <v>0</v>
      </c>
      <c r="J10" s="53">
        <f t="shared" si="0"/>
        <v>8108</v>
      </c>
      <c r="K10" s="66" t="s">
        <v>58</v>
      </c>
      <c r="L10" s="7"/>
      <c r="M10" s="9"/>
    </row>
    <row r="11" spans="1:16" s="6" customFormat="1" ht="67.5" x14ac:dyDescent="0.25">
      <c r="A11" s="63">
        <v>5</v>
      </c>
      <c r="B11" s="59" t="s">
        <v>15</v>
      </c>
      <c r="C11" s="59" t="s">
        <v>26</v>
      </c>
      <c r="D11" s="13" t="s">
        <v>63</v>
      </c>
      <c r="E11" s="59" t="s">
        <v>11</v>
      </c>
      <c r="F11" s="40"/>
      <c r="G11" s="53">
        <v>25000</v>
      </c>
      <c r="H11" s="53">
        <v>11005</v>
      </c>
      <c r="I11" s="53">
        <v>0</v>
      </c>
      <c r="J11" s="53">
        <f t="shared" si="0"/>
        <v>11005</v>
      </c>
      <c r="K11" s="66" t="s">
        <v>58</v>
      </c>
      <c r="L11" s="7"/>
      <c r="M11" s="9"/>
    </row>
    <row r="12" spans="1:16" s="6" customFormat="1" ht="67.5" x14ac:dyDescent="0.25">
      <c r="A12" s="63">
        <v>6</v>
      </c>
      <c r="B12" s="59" t="s">
        <v>15</v>
      </c>
      <c r="C12" s="59" t="s">
        <v>27</v>
      </c>
      <c r="D12" s="13" t="s">
        <v>64</v>
      </c>
      <c r="E12" s="59" t="s">
        <v>11</v>
      </c>
      <c r="F12" s="40"/>
      <c r="G12" s="53">
        <v>35000</v>
      </c>
      <c r="H12" s="53">
        <v>16150</v>
      </c>
      <c r="I12" s="53">
        <v>0</v>
      </c>
      <c r="J12" s="53">
        <f t="shared" si="0"/>
        <v>16150</v>
      </c>
      <c r="K12" s="66" t="s">
        <v>58</v>
      </c>
      <c r="L12" s="7"/>
      <c r="M12" s="9"/>
    </row>
    <row r="13" spans="1:16" s="6" customFormat="1" ht="67.5" x14ac:dyDescent="0.25">
      <c r="A13" s="63">
        <v>7</v>
      </c>
      <c r="B13" s="59" t="s">
        <v>15</v>
      </c>
      <c r="C13" s="59" t="s">
        <v>28</v>
      </c>
      <c r="D13" s="13" t="s">
        <v>65</v>
      </c>
      <c r="E13" s="59" t="s">
        <v>11</v>
      </c>
      <c r="F13" s="40"/>
      <c r="G13" s="53">
        <v>15000</v>
      </c>
      <c r="H13" s="53">
        <v>6806</v>
      </c>
      <c r="I13" s="53">
        <v>0</v>
      </c>
      <c r="J13" s="53">
        <f t="shared" si="0"/>
        <v>6806</v>
      </c>
      <c r="K13" s="66" t="s">
        <v>58</v>
      </c>
      <c r="L13" s="7"/>
      <c r="M13" s="9"/>
    </row>
    <row r="14" spans="1:16" s="6" customFormat="1" ht="67.5" x14ac:dyDescent="0.25">
      <c r="A14" s="63">
        <v>8</v>
      </c>
      <c r="B14" s="59" t="s">
        <v>15</v>
      </c>
      <c r="C14" s="59" t="s">
        <v>29</v>
      </c>
      <c r="D14" s="13" t="s">
        <v>66</v>
      </c>
      <c r="E14" s="59" t="s">
        <v>11</v>
      </c>
      <c r="F14" s="40"/>
      <c r="G14" s="53">
        <v>90000</v>
      </c>
      <c r="H14" s="53">
        <v>38651</v>
      </c>
      <c r="I14" s="53">
        <v>0</v>
      </c>
      <c r="J14" s="53">
        <f t="shared" si="0"/>
        <v>38651</v>
      </c>
      <c r="K14" s="66" t="s">
        <v>58</v>
      </c>
      <c r="L14" s="7"/>
      <c r="M14" s="9"/>
    </row>
    <row r="15" spans="1:16" s="6" customFormat="1" ht="67.5" x14ac:dyDescent="0.25">
      <c r="A15" s="63">
        <v>9</v>
      </c>
      <c r="B15" s="59" t="s">
        <v>15</v>
      </c>
      <c r="C15" s="59" t="s">
        <v>30</v>
      </c>
      <c r="D15" s="13" t="s">
        <v>67</v>
      </c>
      <c r="E15" s="59" t="s">
        <v>11</v>
      </c>
      <c r="F15" s="40"/>
      <c r="G15" s="53">
        <v>30000</v>
      </c>
      <c r="H15" s="53">
        <v>13040</v>
      </c>
      <c r="I15" s="53">
        <v>0</v>
      </c>
      <c r="J15" s="53">
        <f t="shared" si="0"/>
        <v>13040</v>
      </c>
      <c r="K15" s="66" t="s">
        <v>58</v>
      </c>
      <c r="L15" s="7"/>
      <c r="M15" s="7"/>
    </row>
    <row r="16" spans="1:16" s="6" customFormat="1" ht="67.5" x14ac:dyDescent="0.25">
      <c r="A16" s="63">
        <v>10</v>
      </c>
      <c r="B16" s="59" t="s">
        <v>15</v>
      </c>
      <c r="C16" s="59" t="s">
        <v>31</v>
      </c>
      <c r="D16" s="13" t="s">
        <v>68</v>
      </c>
      <c r="E16" s="59" t="s">
        <v>11</v>
      </c>
      <c r="F16" s="40"/>
      <c r="G16" s="53">
        <v>20000</v>
      </c>
      <c r="H16" s="53">
        <v>8421</v>
      </c>
      <c r="I16" s="53">
        <v>0</v>
      </c>
      <c r="J16" s="53">
        <f t="shared" si="0"/>
        <v>8421</v>
      </c>
      <c r="K16" s="66" t="s">
        <v>58</v>
      </c>
      <c r="L16" s="7"/>
      <c r="M16" s="7"/>
    </row>
    <row r="17" spans="1:13" s="6" customFormat="1" ht="67.5" x14ac:dyDescent="0.25">
      <c r="A17" s="63">
        <v>11</v>
      </c>
      <c r="B17" s="59" t="s">
        <v>15</v>
      </c>
      <c r="C17" s="59" t="s">
        <v>32</v>
      </c>
      <c r="D17" s="56" t="s">
        <v>69</v>
      </c>
      <c r="E17" s="60" t="s">
        <v>11</v>
      </c>
      <c r="F17" s="40"/>
      <c r="G17" s="53">
        <v>7000</v>
      </c>
      <c r="H17" s="54">
        <v>3116</v>
      </c>
      <c r="I17" s="54">
        <v>0</v>
      </c>
      <c r="J17" s="53">
        <f t="shared" si="0"/>
        <v>3116</v>
      </c>
      <c r="K17" s="66" t="s">
        <v>58</v>
      </c>
      <c r="L17" s="7"/>
      <c r="M17" s="7"/>
    </row>
    <row r="18" spans="1:13" s="6" customFormat="1" ht="67.5" x14ac:dyDescent="0.25">
      <c r="A18" s="63">
        <v>12</v>
      </c>
      <c r="B18" s="59" t="s">
        <v>15</v>
      </c>
      <c r="C18" s="59" t="s">
        <v>33</v>
      </c>
      <c r="D18" s="13" t="s">
        <v>70</v>
      </c>
      <c r="E18" s="59" t="s">
        <v>11</v>
      </c>
      <c r="F18" s="40"/>
      <c r="G18" s="53">
        <v>28000</v>
      </c>
      <c r="H18" s="53">
        <v>12420</v>
      </c>
      <c r="I18" s="53">
        <v>0</v>
      </c>
      <c r="J18" s="53">
        <f t="shared" si="0"/>
        <v>12420</v>
      </c>
      <c r="K18" s="66" t="s">
        <v>58</v>
      </c>
      <c r="L18" s="7"/>
      <c r="M18" s="7"/>
    </row>
    <row r="19" spans="1:13" s="6" customFormat="1" ht="67.5" x14ac:dyDescent="0.25">
      <c r="A19" s="63">
        <v>13</v>
      </c>
      <c r="B19" s="59" t="s">
        <v>15</v>
      </c>
      <c r="C19" s="59" t="s">
        <v>34</v>
      </c>
      <c r="D19" s="13" t="s">
        <v>71</v>
      </c>
      <c r="E19" s="59" t="s">
        <v>11</v>
      </c>
      <c r="F19" s="40"/>
      <c r="G19" s="53">
        <v>22000</v>
      </c>
      <c r="H19" s="53">
        <v>9610</v>
      </c>
      <c r="I19" s="53">
        <v>0</v>
      </c>
      <c r="J19" s="53">
        <f t="shared" si="0"/>
        <v>9610</v>
      </c>
      <c r="K19" s="66" t="s">
        <v>58</v>
      </c>
      <c r="L19" s="7"/>
      <c r="M19" s="7"/>
    </row>
    <row r="20" spans="1:13" s="6" customFormat="1" ht="67.5" x14ac:dyDescent="0.25">
      <c r="A20" s="63">
        <v>14</v>
      </c>
      <c r="B20" s="59" t="s">
        <v>15</v>
      </c>
      <c r="C20" s="59" t="s">
        <v>35</v>
      </c>
      <c r="D20" s="13" t="s">
        <v>72</v>
      </c>
      <c r="E20" s="59" t="s">
        <v>11</v>
      </c>
      <c r="F20" s="40"/>
      <c r="G20" s="53">
        <v>44000</v>
      </c>
      <c r="H20" s="53">
        <v>19390</v>
      </c>
      <c r="I20" s="53">
        <v>0</v>
      </c>
      <c r="J20" s="53">
        <f t="shared" si="0"/>
        <v>19390</v>
      </c>
      <c r="K20" s="66" t="s">
        <v>58</v>
      </c>
      <c r="L20" s="7"/>
      <c r="M20" s="7"/>
    </row>
    <row r="21" spans="1:13" s="6" customFormat="1" ht="67.5" x14ac:dyDescent="0.25">
      <c r="A21" s="63">
        <v>15</v>
      </c>
      <c r="B21" s="59" t="s">
        <v>15</v>
      </c>
      <c r="C21" s="59" t="s">
        <v>36</v>
      </c>
      <c r="D21" s="13" t="s">
        <v>73</v>
      </c>
      <c r="E21" s="59" t="s">
        <v>11</v>
      </c>
      <c r="F21" s="40"/>
      <c r="G21" s="53">
        <v>25000</v>
      </c>
      <c r="H21" s="53">
        <v>10946</v>
      </c>
      <c r="I21" s="53">
        <v>0</v>
      </c>
      <c r="J21" s="53">
        <f t="shared" si="0"/>
        <v>10946</v>
      </c>
      <c r="K21" s="66" t="s">
        <v>58</v>
      </c>
      <c r="L21" s="7"/>
      <c r="M21" s="7"/>
    </row>
    <row r="22" spans="1:13" s="6" customFormat="1" ht="67.5" x14ac:dyDescent="0.25">
      <c r="A22" s="63">
        <v>16</v>
      </c>
      <c r="B22" s="59" t="s">
        <v>15</v>
      </c>
      <c r="C22" s="59" t="s">
        <v>37</v>
      </c>
      <c r="D22" s="13" t="s">
        <v>74</v>
      </c>
      <c r="E22" s="59" t="s">
        <v>11</v>
      </c>
      <c r="F22" s="40"/>
      <c r="G22" s="53">
        <v>7500</v>
      </c>
      <c r="H22" s="53">
        <v>3280</v>
      </c>
      <c r="I22" s="53">
        <v>0</v>
      </c>
      <c r="J22" s="53">
        <f t="shared" si="0"/>
        <v>3280</v>
      </c>
      <c r="K22" s="66" t="s">
        <v>58</v>
      </c>
      <c r="L22" s="7"/>
      <c r="M22" s="7"/>
    </row>
    <row r="23" spans="1:13" s="6" customFormat="1" ht="67.5" x14ac:dyDescent="0.25">
      <c r="A23" s="63">
        <v>17</v>
      </c>
      <c r="B23" s="59" t="s">
        <v>15</v>
      </c>
      <c r="C23" s="59" t="s">
        <v>38</v>
      </c>
      <c r="D23" s="13" t="s">
        <v>75</v>
      </c>
      <c r="E23" s="59" t="s">
        <v>11</v>
      </c>
      <c r="F23" s="40"/>
      <c r="G23" s="53">
        <v>38000</v>
      </c>
      <c r="H23" s="53">
        <v>16910</v>
      </c>
      <c r="I23" s="53">
        <v>0</v>
      </c>
      <c r="J23" s="53">
        <f t="shared" si="0"/>
        <v>16910</v>
      </c>
      <c r="K23" s="66" t="s">
        <v>58</v>
      </c>
      <c r="L23" s="7"/>
      <c r="M23" s="7"/>
    </row>
    <row r="24" spans="1:13" s="6" customFormat="1" ht="67.5" x14ac:dyDescent="0.25">
      <c r="A24" s="63">
        <v>18</v>
      </c>
      <c r="B24" s="59" t="s">
        <v>15</v>
      </c>
      <c r="C24" s="59" t="s">
        <v>39</v>
      </c>
      <c r="D24" s="13" t="s">
        <v>76</v>
      </c>
      <c r="E24" s="59" t="s">
        <v>11</v>
      </c>
      <c r="F24" s="40"/>
      <c r="G24" s="53">
        <v>23000</v>
      </c>
      <c r="H24" s="53">
        <v>10170</v>
      </c>
      <c r="I24" s="53">
        <v>0</v>
      </c>
      <c r="J24" s="53">
        <f t="shared" si="0"/>
        <v>10170</v>
      </c>
      <c r="K24" s="66" t="s">
        <v>58</v>
      </c>
      <c r="L24" s="7"/>
      <c r="M24" s="7"/>
    </row>
    <row r="25" spans="1:13" s="6" customFormat="1" ht="67.5" x14ac:dyDescent="0.25">
      <c r="A25" s="63">
        <v>19</v>
      </c>
      <c r="B25" s="59" t="s">
        <v>15</v>
      </c>
      <c r="C25" s="59" t="s">
        <v>40</v>
      </c>
      <c r="D25" s="13" t="s">
        <v>77</v>
      </c>
      <c r="E25" s="59" t="s">
        <v>11</v>
      </c>
      <c r="F25" s="40"/>
      <c r="G25" s="53">
        <v>28000</v>
      </c>
      <c r="H25" s="53">
        <v>12305</v>
      </c>
      <c r="I25" s="53">
        <v>0</v>
      </c>
      <c r="J25" s="53">
        <f t="shared" si="0"/>
        <v>12305</v>
      </c>
      <c r="K25" s="66" t="s">
        <v>58</v>
      </c>
      <c r="L25" s="7"/>
      <c r="M25" s="7"/>
    </row>
    <row r="26" spans="1:13" s="6" customFormat="1" ht="67.5" x14ac:dyDescent="0.25">
      <c r="A26" s="63">
        <v>20</v>
      </c>
      <c r="B26" s="59" t="s">
        <v>15</v>
      </c>
      <c r="C26" s="59" t="s">
        <v>41</v>
      </c>
      <c r="D26" s="13" t="s">
        <v>78</v>
      </c>
      <c r="E26" s="59" t="s">
        <v>11</v>
      </c>
      <c r="F26" s="40"/>
      <c r="G26" s="53">
        <v>245000</v>
      </c>
      <c r="H26" s="53">
        <v>108118</v>
      </c>
      <c r="I26" s="53">
        <v>0</v>
      </c>
      <c r="J26" s="53">
        <f t="shared" si="0"/>
        <v>108118</v>
      </c>
      <c r="K26" s="66" t="s">
        <v>58</v>
      </c>
      <c r="L26" s="7"/>
      <c r="M26" s="7"/>
    </row>
    <row r="27" spans="1:13" s="6" customFormat="1" ht="67.5" x14ac:dyDescent="0.25">
      <c r="A27" s="63">
        <v>21</v>
      </c>
      <c r="B27" s="59" t="s">
        <v>15</v>
      </c>
      <c r="C27" s="59" t="s">
        <v>42</v>
      </c>
      <c r="D27" s="13" t="s">
        <v>79</v>
      </c>
      <c r="E27" s="59" t="s">
        <v>11</v>
      </c>
      <c r="F27" s="40"/>
      <c r="G27" s="53">
        <v>45000</v>
      </c>
      <c r="H27" s="53">
        <v>0</v>
      </c>
      <c r="I27" s="53">
        <v>20390</v>
      </c>
      <c r="J27" s="53">
        <f t="shared" si="0"/>
        <v>20390</v>
      </c>
      <c r="K27" s="66" t="s">
        <v>58</v>
      </c>
      <c r="L27" s="7"/>
      <c r="M27" s="7"/>
    </row>
    <row r="28" spans="1:13" s="6" customFormat="1" ht="67.5" x14ac:dyDescent="0.25">
      <c r="A28" s="63">
        <v>22</v>
      </c>
      <c r="B28" s="59" t="s">
        <v>15</v>
      </c>
      <c r="C28" s="59" t="s">
        <v>43</v>
      </c>
      <c r="D28" s="13" t="s">
        <v>80</v>
      </c>
      <c r="E28" s="59" t="s">
        <v>11</v>
      </c>
      <c r="F28" s="40"/>
      <c r="G28" s="53">
        <v>30000</v>
      </c>
      <c r="H28" s="53">
        <v>0</v>
      </c>
      <c r="I28" s="53">
        <v>12700</v>
      </c>
      <c r="J28" s="53">
        <f t="shared" si="0"/>
        <v>12700</v>
      </c>
      <c r="K28" s="66" t="s">
        <v>58</v>
      </c>
      <c r="L28" s="7"/>
      <c r="M28" s="7"/>
    </row>
    <row r="29" spans="1:13" s="6" customFormat="1" ht="67.5" x14ac:dyDescent="0.25">
      <c r="A29" s="63">
        <v>23</v>
      </c>
      <c r="B29" s="59" t="s">
        <v>15</v>
      </c>
      <c r="C29" s="59" t="s">
        <v>44</v>
      </c>
      <c r="D29" s="13" t="s">
        <v>81</v>
      </c>
      <c r="E29" s="59" t="s">
        <v>11</v>
      </c>
      <c r="F29" s="40"/>
      <c r="G29" s="53">
        <v>50000</v>
      </c>
      <c r="H29" s="53">
        <v>0</v>
      </c>
      <c r="I29" s="53">
        <v>22810</v>
      </c>
      <c r="J29" s="53">
        <f t="shared" si="0"/>
        <v>22810</v>
      </c>
      <c r="K29" s="66" t="s">
        <v>58</v>
      </c>
      <c r="L29" s="7"/>
      <c r="M29" s="7"/>
    </row>
    <row r="30" spans="1:13" s="6" customFormat="1" ht="67.5" x14ac:dyDescent="0.25">
      <c r="A30" s="63">
        <v>24</v>
      </c>
      <c r="B30" s="59" t="s">
        <v>15</v>
      </c>
      <c r="C30" s="59" t="s">
        <v>45</v>
      </c>
      <c r="D30" s="13" t="s">
        <v>82</v>
      </c>
      <c r="E30" s="59" t="s">
        <v>11</v>
      </c>
      <c r="F30" s="40"/>
      <c r="G30" s="53">
        <v>20000</v>
      </c>
      <c r="H30" s="53">
        <v>0</v>
      </c>
      <c r="I30" s="53">
        <v>7190</v>
      </c>
      <c r="J30" s="53">
        <f t="shared" si="0"/>
        <v>7190</v>
      </c>
      <c r="K30" s="66" t="s">
        <v>58</v>
      </c>
      <c r="L30" s="7"/>
      <c r="M30" s="7"/>
    </row>
    <row r="31" spans="1:13" s="6" customFormat="1" ht="67.5" x14ac:dyDescent="0.25">
      <c r="A31" s="63">
        <v>25</v>
      </c>
      <c r="B31" s="59" t="s">
        <v>15</v>
      </c>
      <c r="C31" s="59" t="s">
        <v>46</v>
      </c>
      <c r="D31" s="13" t="s">
        <v>83</v>
      </c>
      <c r="E31" s="59" t="s">
        <v>11</v>
      </c>
      <c r="F31" s="40"/>
      <c r="G31" s="53">
        <v>275000</v>
      </c>
      <c r="H31" s="53">
        <v>0</v>
      </c>
      <c r="I31" s="53">
        <v>118610</v>
      </c>
      <c r="J31" s="53">
        <f t="shared" si="0"/>
        <v>118610</v>
      </c>
      <c r="K31" s="66" t="s">
        <v>58</v>
      </c>
      <c r="L31" s="7"/>
      <c r="M31" s="7"/>
    </row>
    <row r="32" spans="1:13" s="6" customFormat="1" ht="67.5" x14ac:dyDescent="0.25">
      <c r="A32" s="63">
        <v>26</v>
      </c>
      <c r="B32" s="59" t="s">
        <v>15</v>
      </c>
      <c r="C32" s="59" t="s">
        <v>47</v>
      </c>
      <c r="D32" s="13" t="s">
        <v>84</v>
      </c>
      <c r="E32" s="59" t="s">
        <v>11</v>
      </c>
      <c r="F32" s="40"/>
      <c r="G32" s="53">
        <v>70000</v>
      </c>
      <c r="H32" s="53">
        <v>0</v>
      </c>
      <c r="I32" s="53">
        <v>31498</v>
      </c>
      <c r="J32" s="53">
        <f t="shared" si="0"/>
        <v>31498</v>
      </c>
      <c r="K32" s="66" t="s">
        <v>58</v>
      </c>
      <c r="L32" s="7"/>
      <c r="M32" s="7"/>
    </row>
    <row r="33" spans="1:13" s="6" customFormat="1" ht="67.5" x14ac:dyDescent="0.25">
      <c r="A33" s="63">
        <v>27</v>
      </c>
      <c r="B33" s="59" t="s">
        <v>15</v>
      </c>
      <c r="C33" s="59" t="s">
        <v>48</v>
      </c>
      <c r="D33" s="13" t="s">
        <v>85</v>
      </c>
      <c r="E33" s="59" t="s">
        <v>11</v>
      </c>
      <c r="F33" s="40"/>
      <c r="G33" s="53">
        <v>6000</v>
      </c>
      <c r="H33" s="53">
        <v>0</v>
      </c>
      <c r="I33" s="53">
        <v>2778</v>
      </c>
      <c r="J33" s="53">
        <f t="shared" si="0"/>
        <v>2778</v>
      </c>
      <c r="K33" s="66" t="s">
        <v>58</v>
      </c>
      <c r="L33" s="7"/>
      <c r="M33" s="7"/>
    </row>
    <row r="34" spans="1:13" s="6" customFormat="1" ht="67.5" x14ac:dyDescent="0.25">
      <c r="A34" s="63">
        <v>28</v>
      </c>
      <c r="B34" s="59" t="s">
        <v>15</v>
      </c>
      <c r="C34" s="59" t="s">
        <v>49</v>
      </c>
      <c r="D34" s="13" t="s">
        <v>86</v>
      </c>
      <c r="E34" s="59" t="s">
        <v>11</v>
      </c>
      <c r="F34" s="40"/>
      <c r="G34" s="53">
        <v>375000</v>
      </c>
      <c r="H34" s="53">
        <v>0</v>
      </c>
      <c r="I34" s="53">
        <v>164250</v>
      </c>
      <c r="J34" s="53">
        <f t="shared" si="0"/>
        <v>164250</v>
      </c>
      <c r="K34" s="66" t="s">
        <v>58</v>
      </c>
      <c r="L34" s="7"/>
      <c r="M34" s="7"/>
    </row>
    <row r="35" spans="1:13" s="6" customFormat="1" ht="67.5" x14ac:dyDescent="0.25">
      <c r="A35" s="63">
        <v>29</v>
      </c>
      <c r="B35" s="59" t="s">
        <v>15</v>
      </c>
      <c r="C35" s="59" t="s">
        <v>50</v>
      </c>
      <c r="D35" s="13" t="s">
        <v>87</v>
      </c>
      <c r="E35" s="59" t="s">
        <v>11</v>
      </c>
      <c r="F35" s="40"/>
      <c r="G35" s="53">
        <v>42000</v>
      </c>
      <c r="H35" s="53">
        <v>0</v>
      </c>
      <c r="I35" s="53">
        <v>18650</v>
      </c>
      <c r="J35" s="53">
        <f t="shared" si="0"/>
        <v>18650</v>
      </c>
      <c r="K35" s="66" t="s">
        <v>58</v>
      </c>
      <c r="L35" s="7"/>
      <c r="M35" s="7"/>
    </row>
    <row r="36" spans="1:13" s="6" customFormat="1" ht="67.5" x14ac:dyDescent="0.25">
      <c r="A36" s="63">
        <v>30</v>
      </c>
      <c r="B36" s="59" t="s">
        <v>15</v>
      </c>
      <c r="C36" s="59" t="s">
        <v>51</v>
      </c>
      <c r="D36" s="13" t="s">
        <v>88</v>
      </c>
      <c r="E36" s="59" t="s">
        <v>11</v>
      </c>
      <c r="F36" s="40"/>
      <c r="G36" s="53">
        <v>90000</v>
      </c>
      <c r="H36" s="53">
        <v>0</v>
      </c>
      <c r="I36" s="53">
        <v>39950</v>
      </c>
      <c r="J36" s="53">
        <f t="shared" si="0"/>
        <v>39950</v>
      </c>
      <c r="K36" s="66" t="s">
        <v>58</v>
      </c>
      <c r="L36" s="7"/>
      <c r="M36" s="7"/>
    </row>
    <row r="37" spans="1:13" s="15" customFormat="1" ht="67.5" x14ac:dyDescent="0.25">
      <c r="A37" s="63">
        <v>31</v>
      </c>
      <c r="B37" s="59" t="s">
        <v>15</v>
      </c>
      <c r="C37" s="59" t="s">
        <v>52</v>
      </c>
      <c r="D37" s="13" t="s">
        <v>89</v>
      </c>
      <c r="E37" s="59" t="s">
        <v>11</v>
      </c>
      <c r="F37" s="40"/>
      <c r="G37" s="53">
        <v>20000</v>
      </c>
      <c r="H37" s="53">
        <v>0</v>
      </c>
      <c r="I37" s="53">
        <v>9330</v>
      </c>
      <c r="J37" s="53">
        <f t="shared" si="0"/>
        <v>9330</v>
      </c>
      <c r="K37" s="66" t="s">
        <v>58</v>
      </c>
      <c r="L37" s="14"/>
      <c r="M37" s="14"/>
    </row>
    <row r="38" spans="1:13" s="15" customFormat="1" ht="67.5" x14ac:dyDescent="0.25">
      <c r="A38" s="63">
        <v>32</v>
      </c>
      <c r="B38" s="59" t="s">
        <v>15</v>
      </c>
      <c r="C38" s="59" t="s">
        <v>53</v>
      </c>
      <c r="D38" s="13" t="s">
        <v>90</v>
      </c>
      <c r="E38" s="59" t="s">
        <v>11</v>
      </c>
      <c r="F38" s="40"/>
      <c r="G38" s="53">
        <v>28000</v>
      </c>
      <c r="H38" s="53">
        <v>0</v>
      </c>
      <c r="I38" s="53">
        <v>12215</v>
      </c>
      <c r="J38" s="53">
        <f t="shared" si="0"/>
        <v>12215</v>
      </c>
      <c r="K38" s="66" t="s">
        <v>58</v>
      </c>
      <c r="L38" s="14"/>
      <c r="M38" s="14"/>
    </row>
    <row r="39" spans="1:13" s="15" customFormat="1" ht="67.5" x14ac:dyDescent="0.25">
      <c r="A39" s="63">
        <v>33</v>
      </c>
      <c r="B39" s="59" t="s">
        <v>15</v>
      </c>
      <c r="C39" s="59" t="s">
        <v>54</v>
      </c>
      <c r="D39" s="13" t="s">
        <v>91</v>
      </c>
      <c r="E39" s="59" t="s">
        <v>11</v>
      </c>
      <c r="F39" s="40"/>
      <c r="G39" s="53">
        <v>50000</v>
      </c>
      <c r="H39" s="53">
        <v>0</v>
      </c>
      <c r="I39" s="53">
        <v>23000</v>
      </c>
      <c r="J39" s="53">
        <f t="shared" si="0"/>
        <v>23000</v>
      </c>
      <c r="K39" s="66" t="s">
        <v>58</v>
      </c>
      <c r="L39" s="14"/>
      <c r="M39" s="14"/>
    </row>
    <row r="40" spans="1:13" s="15" customFormat="1" ht="67.5" x14ac:dyDescent="0.25">
      <c r="A40" s="63">
        <v>34</v>
      </c>
      <c r="B40" s="59" t="s">
        <v>15</v>
      </c>
      <c r="C40" s="59" t="s">
        <v>55</v>
      </c>
      <c r="D40" s="13" t="s">
        <v>92</v>
      </c>
      <c r="E40" s="59" t="s">
        <v>11</v>
      </c>
      <c r="F40" s="40"/>
      <c r="G40" s="53">
        <v>20000</v>
      </c>
      <c r="H40" s="53">
        <v>0</v>
      </c>
      <c r="I40" s="53">
        <v>9070</v>
      </c>
      <c r="J40" s="53">
        <f t="shared" si="0"/>
        <v>9070</v>
      </c>
      <c r="K40" s="66" t="s">
        <v>58</v>
      </c>
      <c r="L40" s="14"/>
      <c r="M40" s="14"/>
    </row>
    <row r="41" spans="1:13" s="15" customFormat="1" ht="67.5" x14ac:dyDescent="0.25">
      <c r="A41" s="63">
        <v>35</v>
      </c>
      <c r="B41" s="59" t="s">
        <v>15</v>
      </c>
      <c r="C41" s="59" t="s">
        <v>56</v>
      </c>
      <c r="D41" s="13" t="s">
        <v>93</v>
      </c>
      <c r="E41" s="59" t="s">
        <v>11</v>
      </c>
      <c r="F41" s="40"/>
      <c r="G41" s="53">
        <v>50000</v>
      </c>
      <c r="H41" s="53">
        <v>0</v>
      </c>
      <c r="I41" s="53">
        <v>21645</v>
      </c>
      <c r="J41" s="53">
        <f t="shared" si="0"/>
        <v>21645</v>
      </c>
      <c r="K41" s="66" t="s">
        <v>58</v>
      </c>
      <c r="L41" s="14"/>
      <c r="M41" s="14"/>
    </row>
    <row r="42" spans="1:13" s="15" customFormat="1" ht="68.25" thickBot="1" x14ac:dyDescent="0.3">
      <c r="A42" s="64">
        <v>36</v>
      </c>
      <c r="B42" s="61" t="s">
        <v>15</v>
      </c>
      <c r="C42" s="61" t="s">
        <v>57</v>
      </c>
      <c r="D42" s="57" t="s">
        <v>94</v>
      </c>
      <c r="E42" s="61" t="s">
        <v>11</v>
      </c>
      <c r="F42" s="41"/>
      <c r="G42" s="55">
        <v>30000</v>
      </c>
      <c r="H42" s="55">
        <v>0</v>
      </c>
      <c r="I42" s="55">
        <v>11817</v>
      </c>
      <c r="J42" s="55">
        <f>SUM(H42:I42)</f>
        <v>11817</v>
      </c>
      <c r="K42" s="67" t="s">
        <v>58</v>
      </c>
      <c r="L42" s="14"/>
      <c r="M42" s="14"/>
    </row>
    <row r="43" spans="1:13" s="5" customFormat="1" ht="34.5" customHeight="1" x14ac:dyDescent="0.25">
      <c r="A43" s="25">
        <v>1</v>
      </c>
      <c r="B43" s="26"/>
      <c r="C43" s="46" t="s">
        <v>20</v>
      </c>
      <c r="D43" s="46"/>
      <c r="E43" s="46"/>
      <c r="F43" s="46"/>
      <c r="G43" s="46"/>
      <c r="H43" s="46"/>
      <c r="I43" s="46"/>
      <c r="J43" s="46"/>
      <c r="K43" s="47"/>
      <c r="L43" s="8"/>
      <c r="M43" s="10"/>
    </row>
    <row r="44" spans="1:13" s="4" customFormat="1" ht="42" customHeight="1" x14ac:dyDescent="0.25">
      <c r="A44" s="21">
        <v>2</v>
      </c>
      <c r="B44" s="16"/>
      <c r="C44" s="44" t="s">
        <v>8</v>
      </c>
      <c r="D44" s="44"/>
      <c r="E44" s="44"/>
      <c r="F44" s="44"/>
      <c r="G44" s="44"/>
      <c r="H44" s="44"/>
      <c r="I44" s="44"/>
      <c r="J44" s="44"/>
      <c r="K44" s="45"/>
      <c r="L44" s="8"/>
      <c r="M44" s="8"/>
    </row>
    <row r="45" spans="1:13" s="4" customFormat="1" ht="35.25" customHeight="1" x14ac:dyDescent="0.25">
      <c r="A45" s="22">
        <v>3</v>
      </c>
      <c r="B45" s="17"/>
      <c r="C45" s="44" t="s">
        <v>5</v>
      </c>
      <c r="D45" s="44"/>
      <c r="E45" s="44"/>
      <c r="F45" s="44"/>
      <c r="G45" s="44"/>
      <c r="H45" s="44"/>
      <c r="I45" s="44"/>
      <c r="J45" s="44"/>
      <c r="K45" s="45"/>
      <c r="L45" s="8"/>
      <c r="M45" s="8"/>
    </row>
    <row r="46" spans="1:13" s="4" customFormat="1" ht="42" customHeight="1" thickBot="1" x14ac:dyDescent="0.3">
      <c r="A46" s="23">
        <v>4</v>
      </c>
      <c r="B46" s="24"/>
      <c r="C46" s="42" t="s">
        <v>14</v>
      </c>
      <c r="D46" s="42"/>
      <c r="E46" s="42"/>
      <c r="F46" s="42"/>
      <c r="G46" s="42"/>
      <c r="H46" s="42"/>
      <c r="I46" s="42"/>
      <c r="J46" s="42"/>
      <c r="K46" s="43"/>
      <c r="L46" s="8"/>
      <c r="M46" s="8"/>
    </row>
    <row r="47" spans="1:13" s="5" customForma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0"/>
      <c r="M47" s="10"/>
    </row>
    <row r="48" spans="1:13" s="5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10"/>
    </row>
    <row r="49" spans="1:16" s="5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0"/>
      <c r="M49" s="10"/>
    </row>
    <row r="50" spans="1:16" s="5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0"/>
      <c r="M50" s="10"/>
    </row>
    <row r="51" spans="1:16" s="5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0"/>
      <c r="M51" s="10"/>
    </row>
    <row r="52" spans="1:16" s="5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0"/>
      <c r="M52" s="10"/>
    </row>
    <row r="53" spans="1:16" s="5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0"/>
      <c r="M53" s="10"/>
    </row>
    <row r="54" spans="1:16" s="5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0"/>
      <c r="M54" s="10"/>
    </row>
    <row r="55" spans="1:16" s="5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0"/>
      <c r="M55" s="10"/>
    </row>
    <row r="56" spans="1:16" s="2" customFormat="1" x14ac:dyDescent="0.2">
      <c r="L56" s="10"/>
      <c r="M56" s="10"/>
      <c r="N56" s="5"/>
      <c r="O56" s="5"/>
      <c r="P56" s="5"/>
    </row>
  </sheetData>
  <mergeCells count="18">
    <mergeCell ref="E1:K1"/>
    <mergeCell ref="A4:A6"/>
    <mergeCell ref="B4:B6"/>
    <mergeCell ref="C4:C6"/>
    <mergeCell ref="D4:D6"/>
    <mergeCell ref="E4:E6"/>
    <mergeCell ref="F4:F6"/>
    <mergeCell ref="G4:G6"/>
    <mergeCell ref="K4:K6"/>
    <mergeCell ref="H2:K3"/>
    <mergeCell ref="A2:G3"/>
    <mergeCell ref="F7:F42"/>
    <mergeCell ref="C46:K46"/>
    <mergeCell ref="C44:K44"/>
    <mergeCell ref="C45:K45"/>
    <mergeCell ref="C43:K43"/>
    <mergeCell ref="H4:I5"/>
    <mergeCell ref="J4:J6"/>
  </mergeCells>
  <printOptions horizontalCentered="1"/>
  <pageMargins left="0" right="0" top="1" bottom="0" header="0.05" footer="0"/>
  <pageSetup paperSize="9" scale="51" fitToHeight="3" orientation="landscape" r:id="rId1"/>
  <headerFooter>
    <oddFooter>&amp;RPage&amp;Pof&amp;N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A61FE40-5526-41A5-AE54-F3A97287263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1488DF-35C2-4D4C-88C1-16DDF5712F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FA97E1-C221-4ABC-8460-C94AFC14D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List (2)</vt:lpstr>
      <vt:lpstr>'Item List (2)'!Print_Area</vt:lpstr>
      <vt:lpstr>'Item List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2018-01-15T06:59:59Z</cp:lastPrinted>
  <dcterms:created xsi:type="dcterms:W3CDTF">2015-06-28T09:43:27Z</dcterms:created>
  <dcterms:modified xsi:type="dcterms:W3CDTF">2018-01-16T06:21:56Z</dcterms:modified>
</cp:coreProperties>
</file>