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15600" windowHeight="6315" tabRatio="345"/>
  </bookViews>
  <sheets>
    <sheet name="542" sheetId="17" r:id="rId1"/>
    <sheet name="Sheet1" sheetId="18" r:id="rId2"/>
  </sheets>
  <definedNames>
    <definedName name="_xlnm._FilterDatabase" localSheetId="1" hidden="1">Sheet1!$D$6:$G$15</definedName>
    <definedName name="_xlnm.Print_Titles" localSheetId="0">'542'!$1:$6</definedName>
  </definedNames>
  <calcPr calcId="145621"/>
</workbook>
</file>

<file path=xl/calcChain.xml><?xml version="1.0" encoding="utf-8"?>
<calcChain xmlns="http://schemas.openxmlformats.org/spreadsheetml/2006/main">
  <c r="K21" i="17" l="1"/>
  <c r="K32" i="17"/>
  <c r="K31" i="17"/>
  <c r="K7" i="17" l="1"/>
  <c r="K33" i="17" l="1"/>
  <c r="K30" i="17" l="1"/>
  <c r="K29" i="17" l="1"/>
  <c r="K28" i="17"/>
  <c r="K27" i="17"/>
  <c r="K26" i="17" l="1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2" i="17"/>
  <c r="K23" i="17"/>
  <c r="K24" i="17"/>
  <c r="K25" i="17"/>
  <c r="F15" i="18" l="1"/>
</calcChain>
</file>

<file path=xl/sharedStrings.xml><?xml version="1.0" encoding="utf-8"?>
<sst xmlns="http://schemas.openxmlformats.org/spreadsheetml/2006/main" count="180" uniqueCount="99">
  <si>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</si>
  <si>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</si>
  <si>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</si>
  <si>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</si>
  <si>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</si>
  <si>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</si>
  <si>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</si>
  <si>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</si>
  <si>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</si>
  <si>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</si>
  <si>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</si>
  <si>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</si>
  <si>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</si>
  <si>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</si>
  <si>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</si>
  <si>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</si>
  <si>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>Following Material  is available for sale on AS IS WHERE IS BASIS IN MSILG/MSILM/MPTE/MPTC</t>
  </si>
  <si>
    <t xml:space="preserve">
Proposed
Validity 
</t>
  </si>
  <si>
    <t>One Time</t>
  </si>
  <si>
    <t>MECH01</t>
  </si>
  <si>
    <t>KG</t>
  </si>
  <si>
    <t>LOT</t>
  </si>
  <si>
    <t>MSIL reserves the right to withhold any tender in full or part without assigning any reason &amp; will not be binding on MSIL.</t>
  </si>
  <si>
    <t>EM-02</t>
  </si>
  <si>
    <t>Used/Obsolete Electric Motor</t>
  </si>
  <si>
    <t>MTOOLS-1</t>
  </si>
  <si>
    <t>Mixed scrap of Used/damaged Mechanical items</t>
  </si>
  <si>
    <t>Sl No</t>
  </si>
  <si>
    <t>Category</t>
  </si>
  <si>
    <t>Qty</t>
  </si>
  <si>
    <t>Item Code</t>
  </si>
  <si>
    <t>Laptop</t>
  </si>
  <si>
    <t>ITEW3</t>
  </si>
  <si>
    <t>Desktop PC</t>
  </si>
  <si>
    <t>ITEW2</t>
  </si>
  <si>
    <t>ITEW6</t>
  </si>
  <si>
    <t>Barcode Scanner</t>
  </si>
  <si>
    <t>Rf handheld terminal</t>
  </si>
  <si>
    <t xml:space="preserve">Total </t>
  </si>
  <si>
    <t>Lifting within 3 days after Tender Allottment</t>
  </si>
  <si>
    <t>`</t>
  </si>
  <si>
    <t>MS-2</t>
  </si>
  <si>
    <t>Scrap of Heavy Melting scrap</t>
  </si>
  <si>
    <t>GSEM1PANEL</t>
  </si>
  <si>
    <t>Scrap of Used/Obsolete panels, heat exchanger</t>
  </si>
  <si>
    <t>GSROBOT542AS</t>
  </si>
  <si>
    <t>TENDER NO. MSIL/SVR/ Tender/542</t>
  </si>
  <si>
    <t>Scrap of Used/Obsolete Robot</t>
  </si>
  <si>
    <t>Scrap of Used/Obsolete Compressor</t>
  </si>
  <si>
    <t>GSBIKES542AS</t>
  </si>
  <si>
    <t>Scrap of Used/Obsolete Motorcycles</t>
  </si>
  <si>
    <t>GSCOM542AS</t>
  </si>
  <si>
    <t>CS-02</t>
  </si>
  <si>
    <t>Copper Mix Scrap</t>
  </si>
  <si>
    <t>IT ASSET FOR DISPOSAL</t>
  </si>
  <si>
    <t>Plotter</t>
  </si>
  <si>
    <t>line printer</t>
  </si>
  <si>
    <t>Barcode printer</t>
  </si>
  <si>
    <t>Dot-matrix Printer</t>
  </si>
  <si>
    <t>ITEW7</t>
  </si>
  <si>
    <t>GITEW2146542AS</t>
  </si>
  <si>
    <t>Scrap of IT Waste (Scrap Desktop PC, RF Handheld terminal, Bracode scanner)</t>
  </si>
  <si>
    <t>Scrap of IT Waste (Scrap Laptop &amp; acc.)</t>
  </si>
  <si>
    <t>GITEW38542AS</t>
  </si>
  <si>
    <t>GITEW624542AS</t>
  </si>
  <si>
    <t>Scrap of IT Waste (Scrap Line Printer, Barcode Printer, Dot-matrix Printer)</t>
  </si>
  <si>
    <t>Scrap of IT Waste (Scrap Plotter &amp; acc.)</t>
  </si>
  <si>
    <t>GITEW71542AS</t>
  </si>
  <si>
    <t>Scrap of Used/Obsolete Wep Printer</t>
  </si>
  <si>
    <t>ITEW6542AS</t>
  </si>
  <si>
    <t>GSKB123542AS</t>
  </si>
  <si>
    <t>GSDB15539AS</t>
  </si>
  <si>
    <t>Scrap of Used /Obsolete DB15 loading/unloading automation &amp; acc</t>
  </si>
  <si>
    <t>MEBCPM</t>
  </si>
  <si>
    <t xml:space="preserve">Scrap of Box Covering Packing material </t>
  </si>
  <si>
    <t>SCBA1</t>
  </si>
  <si>
    <t>Scrap of Non-ferrous items (Mix brass/Copper/Al)</t>
  </si>
  <si>
    <t>SCHILLERPLT</t>
  </si>
  <si>
    <t>Scrap of Used/Obsolete Chiller plates</t>
  </si>
  <si>
    <t>Mixed used broken tools</t>
  </si>
  <si>
    <t>Scrap Hot die steel</t>
  </si>
  <si>
    <t>SCATCON-N</t>
  </si>
  <si>
    <t>Scrap of Catalytic Convertor</t>
  </si>
  <si>
    <t>GSPNE542AS</t>
  </si>
  <si>
    <t>Scrap of Used/Obsolte PNE assets</t>
  </si>
  <si>
    <t>For hazardous items (Sl no. 08 to 13) refer terms &amp; condition Part 1, Clause no.20 part-A,B &amp; C.</t>
  </si>
  <si>
    <t>GSAS3542</t>
  </si>
  <si>
    <t>GSASE542AS</t>
  </si>
  <si>
    <t>Scrap of Used/Obsolete Door line material and acc.</t>
  </si>
  <si>
    <t>Scrap of Used/Obsolete Washing M/c, Engine sub assy conveyor, brake testor &amp; acc.</t>
  </si>
  <si>
    <t>GSMC3542AS</t>
  </si>
  <si>
    <t>Scrap of Used/Obsolete Machines of MC3(DB18,19,22, DH15)</t>
  </si>
  <si>
    <t>GSMC2542AS</t>
  </si>
  <si>
    <t>GSKB1542AS</t>
  </si>
  <si>
    <t>Scrap of Used/Obsolete Transfer Conveyors</t>
  </si>
  <si>
    <t>PRE BIDDING DATE AND TIME :- 02 JUN 2017 AT 1030 HRS 
E BIDDING AUCTION DATE AND TIME  :- 05 JUN 2017 AT 0930 HRS Onwards</t>
  </si>
  <si>
    <t>Scrap of Used/Obsolete balancing Machine of MC1-2(BCR120-2) &amp; accessories</t>
  </si>
  <si>
    <t>Scrap of Used/Obsolete Washing machine of KB1(FCB-470) &amp; accessories</t>
  </si>
  <si>
    <t>Pre Bid will be on 02-JUN-17 &amp; eAuction will be on 05-JUN-17.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</si>
</sst>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16"/>
      <color rgb="FFFF0000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1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20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27" xfId="1" applyNumberFormat="1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164" fontId="4" fillId="0" borderId="0" xfId="0" applyNumberFormat="1" applyFont="1" applyFill="1"/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50" xfId="2" applyFont="1" applyFill="1" applyBorder="1" applyAlignment="1">
      <alignment horizontal="center" vertical="center" wrapText="1"/>
    </xf>
    <xf numFmtId="0" fontId="10" fillId="0" borderId="29" xfId="2" applyFont="1" applyFill="1" applyBorder="1" applyAlignment="1">
      <alignment horizontal="left" vertical="center"/>
    </xf>
    <xf numFmtId="0" fontId="10" fillId="0" borderId="30" xfId="2" applyFont="1" applyFill="1" applyBorder="1" applyAlignment="1">
      <alignment horizontal="left" vertical="center"/>
    </xf>
    <xf numFmtId="0" fontId="10" fillId="0" borderId="31" xfId="2" applyFont="1" applyFill="1" applyBorder="1" applyAlignment="1">
      <alignment horizontal="left" vertical="center"/>
    </xf>
    <xf numFmtId="0" fontId="9" fillId="0" borderId="37" xfId="2" applyFont="1" applyFill="1" applyBorder="1" applyAlignment="1">
      <alignment horizontal="left" vertical="center" wrapText="1"/>
    </xf>
    <xf numFmtId="0" fontId="9" fillId="0" borderId="40" xfId="2" applyFont="1" applyFill="1" applyBorder="1" applyAlignment="1">
      <alignment horizontal="left" vertical="center" wrapText="1"/>
    </xf>
    <xf numFmtId="0" fontId="6" fillId="0" borderId="36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left" vertical="center"/>
    </xf>
    <xf numFmtId="0" fontId="10" fillId="0" borderId="42" xfId="2" applyFont="1" applyFill="1" applyBorder="1" applyAlignment="1">
      <alignment horizontal="left" vertical="center"/>
    </xf>
    <xf numFmtId="0" fontId="10" fillId="0" borderId="43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left" vertical="center" wrapText="1"/>
    </xf>
    <xf numFmtId="0" fontId="8" fillId="0" borderId="37" xfId="2" applyFont="1" applyFill="1" applyBorder="1" applyAlignment="1">
      <alignment horizontal="left" vertical="center" wrapText="1"/>
    </xf>
    <xf numFmtId="0" fontId="8" fillId="0" borderId="45" xfId="2" applyFont="1" applyFill="1" applyBorder="1" applyAlignment="1">
      <alignment horizontal="left" vertical="center" wrapText="1"/>
    </xf>
    <xf numFmtId="0" fontId="8" fillId="0" borderId="35" xfId="2" applyFont="1" applyFill="1" applyBorder="1" applyAlignment="1">
      <alignment horizontal="left" vertical="center" wrapText="1"/>
    </xf>
    <xf numFmtId="0" fontId="8" fillId="0" borderId="40" xfId="2" applyFont="1" applyFill="1" applyBorder="1" applyAlignment="1">
      <alignment horizontal="left" vertical="center" wrapText="1"/>
    </xf>
    <xf numFmtId="0" fontId="8" fillId="0" borderId="46" xfId="2" applyFont="1" applyFill="1" applyBorder="1" applyAlignment="1">
      <alignment horizontal="left" vertical="center" wrapText="1"/>
    </xf>
    <xf numFmtId="0" fontId="11" fillId="0" borderId="5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topLeftCell="A18" zoomScale="55" zoomScaleNormal="55" workbookViewId="0">
      <selection activeCell="C33" sqref="C33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77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0" width="19.42578125" style="2" customWidth="1"/>
    <col min="11" max="11" width="20.42578125" style="2" customWidth="1"/>
    <col min="12" max="12" width="32.28515625" style="2" customWidth="1"/>
    <col min="13" max="13" width="23.42578125" style="4" customWidth="1"/>
    <col min="14" max="16384" width="9.140625" style="4"/>
  </cols>
  <sheetData>
    <row r="1" spans="1:13" s="1" customFormat="1" ht="30.75" thickBot="1" x14ac:dyDescent="0.3">
      <c r="A1" s="55" t="s">
        <v>46</v>
      </c>
      <c r="B1" s="56"/>
      <c r="C1" s="56"/>
      <c r="D1" s="57"/>
      <c r="E1" s="62" t="s">
        <v>15</v>
      </c>
      <c r="F1" s="63"/>
      <c r="G1" s="63"/>
      <c r="H1" s="63"/>
      <c r="I1" s="63"/>
      <c r="J1" s="63"/>
      <c r="K1" s="63"/>
      <c r="L1" s="64"/>
    </row>
    <row r="2" spans="1:13" s="1" customFormat="1" ht="39.950000000000003" customHeight="1" x14ac:dyDescent="0.25">
      <c r="A2" s="58" t="s">
        <v>16</v>
      </c>
      <c r="B2" s="58"/>
      <c r="C2" s="58"/>
      <c r="D2" s="58"/>
      <c r="E2" s="58"/>
      <c r="F2" s="58"/>
      <c r="G2" s="80" t="s">
        <v>95</v>
      </c>
      <c r="H2" s="81"/>
      <c r="I2" s="81"/>
      <c r="J2" s="81"/>
      <c r="K2" s="81"/>
      <c r="L2" s="82"/>
    </row>
    <row r="3" spans="1:13" s="1" customFormat="1" ht="39.950000000000003" customHeight="1" thickBot="1" x14ac:dyDescent="0.3">
      <c r="A3" s="59"/>
      <c r="B3" s="59"/>
      <c r="C3" s="59"/>
      <c r="D3" s="59"/>
      <c r="E3" s="59"/>
      <c r="F3" s="59"/>
      <c r="G3" s="83"/>
      <c r="H3" s="84"/>
      <c r="I3" s="84"/>
      <c r="J3" s="84"/>
      <c r="K3" s="84"/>
      <c r="L3" s="85"/>
    </row>
    <row r="4" spans="1:13" s="1" customFormat="1" ht="31.5" customHeight="1" x14ac:dyDescent="0.25">
      <c r="A4" s="49" t="s">
        <v>5</v>
      </c>
      <c r="B4" s="52" t="s">
        <v>17</v>
      </c>
      <c r="C4" s="52" t="s">
        <v>4</v>
      </c>
      <c r="D4" s="52" t="s">
        <v>3</v>
      </c>
      <c r="E4" s="52" t="s">
        <v>2</v>
      </c>
      <c r="F4" s="77" t="s">
        <v>12</v>
      </c>
      <c r="G4" s="65" t="s">
        <v>1</v>
      </c>
      <c r="H4" s="66"/>
      <c r="I4" s="66"/>
      <c r="J4" s="67"/>
      <c r="K4" s="71" t="s">
        <v>0</v>
      </c>
      <c r="L4" s="39" t="s">
        <v>13</v>
      </c>
    </row>
    <row r="5" spans="1:13" s="1" customFormat="1" ht="31.5" customHeight="1" thickBot="1" x14ac:dyDescent="0.3">
      <c r="A5" s="50"/>
      <c r="B5" s="53"/>
      <c r="C5" s="53"/>
      <c r="D5" s="53"/>
      <c r="E5" s="53"/>
      <c r="F5" s="78"/>
      <c r="G5" s="68"/>
      <c r="H5" s="69"/>
      <c r="I5" s="69"/>
      <c r="J5" s="70"/>
      <c r="K5" s="72"/>
      <c r="L5" s="40"/>
    </row>
    <row r="6" spans="1:13" s="1" customFormat="1" ht="20.25" thickBot="1" x14ac:dyDescent="0.3">
      <c r="A6" s="51"/>
      <c r="B6" s="54"/>
      <c r="C6" s="54"/>
      <c r="D6" s="54"/>
      <c r="E6" s="54"/>
      <c r="F6" s="79"/>
      <c r="G6" s="14" t="s">
        <v>8</v>
      </c>
      <c r="H6" s="15" t="s">
        <v>9</v>
      </c>
      <c r="I6" s="15" t="s">
        <v>10</v>
      </c>
      <c r="J6" s="16" t="s">
        <v>11</v>
      </c>
      <c r="K6" s="73"/>
      <c r="L6" s="41"/>
    </row>
    <row r="7" spans="1:13" s="1" customFormat="1" ht="58.5" x14ac:dyDescent="0.25">
      <c r="A7" s="22">
        <v>1</v>
      </c>
      <c r="B7" s="22" t="s">
        <v>18</v>
      </c>
      <c r="C7" s="22" t="s">
        <v>19</v>
      </c>
      <c r="D7" s="23" t="s">
        <v>26</v>
      </c>
      <c r="E7" s="24" t="s">
        <v>20</v>
      </c>
      <c r="F7" s="13">
        <v>30000</v>
      </c>
      <c r="G7" s="11">
        <v>20000</v>
      </c>
      <c r="H7" s="10">
        <v>5000</v>
      </c>
      <c r="I7" s="10">
        <v>0</v>
      </c>
      <c r="J7" s="12">
        <v>0</v>
      </c>
      <c r="K7" s="3">
        <f>SUM(G7:J7)</f>
        <v>25000</v>
      </c>
      <c r="L7" s="25" t="s">
        <v>39</v>
      </c>
      <c r="M7" s="33"/>
    </row>
    <row r="8" spans="1:13" s="1" customFormat="1" ht="58.5" x14ac:dyDescent="0.25">
      <c r="A8" s="22">
        <v>2</v>
      </c>
      <c r="B8" s="22" t="s">
        <v>18</v>
      </c>
      <c r="C8" s="22" t="s">
        <v>41</v>
      </c>
      <c r="D8" s="23" t="s">
        <v>42</v>
      </c>
      <c r="E8" s="24" t="s">
        <v>20</v>
      </c>
      <c r="F8" s="18">
        <v>10000</v>
      </c>
      <c r="G8" s="7">
        <v>5000</v>
      </c>
      <c r="H8" s="3">
        <v>0</v>
      </c>
      <c r="I8" s="3">
        <v>0</v>
      </c>
      <c r="J8" s="9">
        <v>0</v>
      </c>
      <c r="K8" s="3">
        <f t="shared" ref="K8:K26" si="0">SUM(G8:J8)</f>
        <v>5000</v>
      </c>
      <c r="L8" s="25" t="s">
        <v>39</v>
      </c>
      <c r="M8" s="33"/>
    </row>
    <row r="9" spans="1:13" s="1" customFormat="1" ht="58.5" customHeight="1" x14ac:dyDescent="0.25">
      <c r="A9" s="22">
        <v>3</v>
      </c>
      <c r="B9" s="22" t="s">
        <v>18</v>
      </c>
      <c r="C9" s="22" t="s">
        <v>23</v>
      </c>
      <c r="D9" s="23" t="s">
        <v>24</v>
      </c>
      <c r="E9" s="24" t="s">
        <v>20</v>
      </c>
      <c r="F9" s="17">
        <v>60000</v>
      </c>
      <c r="G9" s="7">
        <v>5000</v>
      </c>
      <c r="H9" s="3">
        <v>0</v>
      </c>
      <c r="I9" s="3">
        <v>0</v>
      </c>
      <c r="J9" s="9">
        <v>0</v>
      </c>
      <c r="K9" s="3">
        <f t="shared" si="0"/>
        <v>5000</v>
      </c>
      <c r="L9" s="25" t="s">
        <v>39</v>
      </c>
      <c r="M9" s="33"/>
    </row>
    <row r="10" spans="1:13" s="1" customFormat="1" ht="58.5" x14ac:dyDescent="0.25">
      <c r="A10" s="22">
        <v>4</v>
      </c>
      <c r="B10" s="22" t="s">
        <v>18</v>
      </c>
      <c r="C10" s="22" t="s">
        <v>43</v>
      </c>
      <c r="D10" s="23" t="s">
        <v>44</v>
      </c>
      <c r="E10" s="22" t="s">
        <v>20</v>
      </c>
      <c r="F10" s="17">
        <v>25000</v>
      </c>
      <c r="G10" s="7">
        <v>5000</v>
      </c>
      <c r="H10" s="3">
        <v>0</v>
      </c>
      <c r="I10" s="3">
        <v>0</v>
      </c>
      <c r="J10" s="9">
        <v>0</v>
      </c>
      <c r="K10" s="3">
        <f t="shared" si="0"/>
        <v>5000</v>
      </c>
      <c r="L10" s="25" t="s">
        <v>39</v>
      </c>
      <c r="M10" s="33"/>
    </row>
    <row r="11" spans="1:13" s="8" customFormat="1" ht="58.5" x14ac:dyDescent="0.25">
      <c r="A11" s="22">
        <v>5</v>
      </c>
      <c r="B11" s="22" t="s">
        <v>18</v>
      </c>
      <c r="C11" s="22" t="s">
        <v>45</v>
      </c>
      <c r="D11" s="23" t="s">
        <v>47</v>
      </c>
      <c r="E11" s="22" t="s">
        <v>20</v>
      </c>
      <c r="F11" s="17">
        <v>25000</v>
      </c>
      <c r="G11" s="7">
        <v>2500</v>
      </c>
      <c r="H11" s="3">
        <v>0</v>
      </c>
      <c r="I11" s="3">
        <v>0</v>
      </c>
      <c r="J11" s="9">
        <v>0</v>
      </c>
      <c r="K11" s="3">
        <f t="shared" si="0"/>
        <v>2500</v>
      </c>
      <c r="L11" s="25" t="s">
        <v>39</v>
      </c>
    </row>
    <row r="12" spans="1:13" s="8" customFormat="1" ht="58.5" x14ac:dyDescent="0.25">
      <c r="A12" s="22">
        <v>6</v>
      </c>
      <c r="B12" s="22" t="s">
        <v>18</v>
      </c>
      <c r="C12" s="22" t="s">
        <v>51</v>
      </c>
      <c r="D12" s="23" t="s">
        <v>48</v>
      </c>
      <c r="E12" s="22" t="s">
        <v>20</v>
      </c>
      <c r="F12" s="17">
        <v>15000</v>
      </c>
      <c r="G12" s="7">
        <v>1500</v>
      </c>
      <c r="H12" s="3">
        <v>0</v>
      </c>
      <c r="I12" s="3">
        <v>0</v>
      </c>
      <c r="J12" s="9">
        <v>0</v>
      </c>
      <c r="K12" s="3">
        <f t="shared" si="0"/>
        <v>1500</v>
      </c>
      <c r="L12" s="25" t="s">
        <v>39</v>
      </c>
    </row>
    <row r="13" spans="1:13" s="8" customFormat="1" ht="63.75" customHeight="1" x14ac:dyDescent="0.25">
      <c r="A13" s="22">
        <v>7</v>
      </c>
      <c r="B13" s="22" t="s">
        <v>18</v>
      </c>
      <c r="C13" s="22" t="s">
        <v>49</v>
      </c>
      <c r="D13" s="23" t="s">
        <v>50</v>
      </c>
      <c r="E13" s="22" t="s">
        <v>21</v>
      </c>
      <c r="F13" s="17">
        <v>10000</v>
      </c>
      <c r="G13" s="7">
        <v>1</v>
      </c>
      <c r="H13" s="3">
        <v>0</v>
      </c>
      <c r="I13" s="3">
        <v>0</v>
      </c>
      <c r="J13" s="9">
        <v>0</v>
      </c>
      <c r="K13" s="3">
        <f t="shared" si="0"/>
        <v>1</v>
      </c>
      <c r="L13" s="25" t="s">
        <v>39</v>
      </c>
    </row>
    <row r="14" spans="1:13" s="8" customFormat="1" ht="58.5" x14ac:dyDescent="0.25">
      <c r="A14" s="22">
        <v>8</v>
      </c>
      <c r="B14" s="22" t="s">
        <v>18</v>
      </c>
      <c r="C14" s="22" t="s">
        <v>52</v>
      </c>
      <c r="D14" s="23" t="s">
        <v>53</v>
      </c>
      <c r="E14" s="22" t="s">
        <v>21</v>
      </c>
      <c r="F14" s="17">
        <v>100000</v>
      </c>
      <c r="G14" s="7">
        <v>3500</v>
      </c>
      <c r="H14" s="3">
        <v>0</v>
      </c>
      <c r="I14" s="3">
        <v>0</v>
      </c>
      <c r="J14" s="9">
        <v>0</v>
      </c>
      <c r="K14" s="3">
        <f t="shared" si="0"/>
        <v>3500</v>
      </c>
      <c r="L14" s="25" t="s">
        <v>39</v>
      </c>
      <c r="M14" s="20"/>
    </row>
    <row r="15" spans="1:13" s="8" customFormat="1" ht="60" customHeight="1" x14ac:dyDescent="0.25">
      <c r="A15" s="22">
        <v>9</v>
      </c>
      <c r="B15" s="22" t="s">
        <v>18</v>
      </c>
      <c r="C15" s="22" t="s">
        <v>60</v>
      </c>
      <c r="D15" s="23" t="s">
        <v>61</v>
      </c>
      <c r="E15" s="22" t="s">
        <v>21</v>
      </c>
      <c r="F15" s="17">
        <v>50000</v>
      </c>
      <c r="G15" s="7">
        <v>1</v>
      </c>
      <c r="H15" s="3">
        <v>0</v>
      </c>
      <c r="I15" s="3">
        <v>0</v>
      </c>
      <c r="J15" s="9">
        <v>0</v>
      </c>
      <c r="K15" s="3">
        <f t="shared" si="0"/>
        <v>1</v>
      </c>
      <c r="L15" s="25" t="s">
        <v>39</v>
      </c>
      <c r="M15" s="20"/>
    </row>
    <row r="16" spans="1:13" s="8" customFormat="1" ht="58.5" x14ac:dyDescent="0.25">
      <c r="A16" s="22">
        <v>10</v>
      </c>
      <c r="B16" s="22" t="s">
        <v>18</v>
      </c>
      <c r="C16" s="22" t="s">
        <v>63</v>
      </c>
      <c r="D16" s="23" t="s">
        <v>62</v>
      </c>
      <c r="E16" s="22" t="s">
        <v>21</v>
      </c>
      <c r="F16" s="17">
        <v>20000</v>
      </c>
      <c r="G16" s="7">
        <v>1</v>
      </c>
      <c r="H16" s="3">
        <v>0</v>
      </c>
      <c r="I16" s="3">
        <v>0</v>
      </c>
      <c r="J16" s="9">
        <v>0</v>
      </c>
      <c r="K16" s="3">
        <f t="shared" si="0"/>
        <v>1</v>
      </c>
      <c r="L16" s="25" t="s">
        <v>39</v>
      </c>
    </row>
    <row r="17" spans="1:13" s="8" customFormat="1" ht="58.5" x14ac:dyDescent="0.25">
      <c r="A17" s="22">
        <v>11</v>
      </c>
      <c r="B17" s="22" t="s">
        <v>18</v>
      </c>
      <c r="C17" s="22" t="s">
        <v>64</v>
      </c>
      <c r="D17" s="23" t="s">
        <v>65</v>
      </c>
      <c r="E17" s="22" t="s">
        <v>21</v>
      </c>
      <c r="F17" s="17">
        <v>10000</v>
      </c>
      <c r="G17" s="7">
        <v>1</v>
      </c>
      <c r="H17" s="3">
        <v>0</v>
      </c>
      <c r="I17" s="3">
        <v>0</v>
      </c>
      <c r="J17" s="9">
        <v>0</v>
      </c>
      <c r="K17" s="3">
        <f t="shared" si="0"/>
        <v>1</v>
      </c>
      <c r="L17" s="25" t="s">
        <v>39</v>
      </c>
    </row>
    <row r="18" spans="1:13" s="8" customFormat="1" ht="58.5" x14ac:dyDescent="0.25">
      <c r="A18" s="22">
        <v>12</v>
      </c>
      <c r="B18" s="22" t="s">
        <v>18</v>
      </c>
      <c r="C18" s="22" t="s">
        <v>67</v>
      </c>
      <c r="D18" s="23" t="s">
        <v>66</v>
      </c>
      <c r="E18" s="22" t="s">
        <v>20</v>
      </c>
      <c r="F18" s="17">
        <v>5000</v>
      </c>
      <c r="G18" s="7">
        <v>1</v>
      </c>
      <c r="H18" s="3">
        <v>0</v>
      </c>
      <c r="I18" s="3">
        <v>0</v>
      </c>
      <c r="J18" s="9">
        <v>0</v>
      </c>
      <c r="K18" s="3">
        <f t="shared" si="0"/>
        <v>1</v>
      </c>
      <c r="L18" s="25" t="s">
        <v>39</v>
      </c>
    </row>
    <row r="19" spans="1:13" s="8" customFormat="1" ht="58.5" x14ac:dyDescent="0.25">
      <c r="A19" s="22">
        <v>13</v>
      </c>
      <c r="B19" s="22" t="s">
        <v>18</v>
      </c>
      <c r="C19" s="22" t="s">
        <v>69</v>
      </c>
      <c r="D19" s="23" t="s">
        <v>68</v>
      </c>
      <c r="E19" s="22" t="s">
        <v>20</v>
      </c>
      <c r="F19" s="17">
        <v>1000</v>
      </c>
      <c r="G19" s="7">
        <v>1</v>
      </c>
      <c r="H19" s="3">
        <v>0</v>
      </c>
      <c r="I19" s="3">
        <v>0</v>
      </c>
      <c r="J19" s="9">
        <v>0</v>
      </c>
      <c r="K19" s="3">
        <f t="shared" si="0"/>
        <v>1</v>
      </c>
      <c r="L19" s="25" t="s">
        <v>39</v>
      </c>
    </row>
    <row r="20" spans="1:13" s="8" customFormat="1" ht="58.5" x14ac:dyDescent="0.25">
      <c r="A20" s="22">
        <v>14</v>
      </c>
      <c r="B20" s="22" t="s">
        <v>18</v>
      </c>
      <c r="C20" s="22" t="s">
        <v>90</v>
      </c>
      <c r="D20" s="23" t="s">
        <v>91</v>
      </c>
      <c r="E20" s="22" t="s">
        <v>20</v>
      </c>
      <c r="F20" s="17">
        <v>300000</v>
      </c>
      <c r="G20" s="7">
        <v>45000</v>
      </c>
      <c r="H20" s="3">
        <v>0</v>
      </c>
      <c r="I20" s="3">
        <v>0</v>
      </c>
      <c r="J20" s="9">
        <v>0</v>
      </c>
      <c r="K20" s="3">
        <f t="shared" si="0"/>
        <v>45000</v>
      </c>
      <c r="L20" s="25" t="s">
        <v>39</v>
      </c>
      <c r="M20" s="20"/>
    </row>
    <row r="21" spans="1:13" s="8" customFormat="1" ht="58.5" customHeight="1" x14ac:dyDescent="0.25">
      <c r="A21" s="22">
        <v>15</v>
      </c>
      <c r="B21" s="22" t="s">
        <v>18</v>
      </c>
      <c r="C21" s="22" t="s">
        <v>92</v>
      </c>
      <c r="D21" s="23" t="s">
        <v>96</v>
      </c>
      <c r="E21" s="22" t="s">
        <v>20</v>
      </c>
      <c r="F21" s="17">
        <v>100000</v>
      </c>
      <c r="G21" s="7">
        <v>20000</v>
      </c>
      <c r="H21" s="3">
        <v>0</v>
      </c>
      <c r="I21" s="3">
        <v>0</v>
      </c>
      <c r="J21" s="9">
        <v>0</v>
      </c>
      <c r="K21" s="3">
        <f t="shared" si="0"/>
        <v>20000</v>
      </c>
      <c r="L21" s="25" t="s">
        <v>39</v>
      </c>
      <c r="M21" s="20"/>
    </row>
    <row r="22" spans="1:13" s="8" customFormat="1" ht="58.5" x14ac:dyDescent="0.25">
      <c r="A22" s="22">
        <v>16</v>
      </c>
      <c r="B22" s="22" t="s">
        <v>18</v>
      </c>
      <c r="C22" s="22" t="s">
        <v>93</v>
      </c>
      <c r="D22" s="23" t="s">
        <v>97</v>
      </c>
      <c r="E22" s="22" t="s">
        <v>20</v>
      </c>
      <c r="F22" s="17">
        <v>100000</v>
      </c>
      <c r="G22" s="7">
        <v>20000</v>
      </c>
      <c r="H22" s="3">
        <v>0</v>
      </c>
      <c r="I22" s="3">
        <v>0</v>
      </c>
      <c r="J22" s="9">
        <v>0</v>
      </c>
      <c r="K22" s="3">
        <f t="shared" si="0"/>
        <v>20000</v>
      </c>
      <c r="L22" s="25" t="s">
        <v>39</v>
      </c>
      <c r="M22" s="20"/>
    </row>
    <row r="23" spans="1:13" s="8" customFormat="1" ht="58.5" x14ac:dyDescent="0.25">
      <c r="A23" s="22">
        <v>17</v>
      </c>
      <c r="B23" s="22" t="s">
        <v>18</v>
      </c>
      <c r="C23" s="22" t="s">
        <v>70</v>
      </c>
      <c r="D23" s="23" t="s">
        <v>94</v>
      </c>
      <c r="E23" s="22" t="s">
        <v>20</v>
      </c>
      <c r="F23" s="17">
        <v>50000</v>
      </c>
      <c r="G23" s="7">
        <v>5000</v>
      </c>
      <c r="H23" s="3">
        <v>0</v>
      </c>
      <c r="I23" s="3">
        <v>0</v>
      </c>
      <c r="J23" s="9">
        <v>0</v>
      </c>
      <c r="K23" s="3">
        <f t="shared" si="0"/>
        <v>5000</v>
      </c>
      <c r="L23" s="25" t="s">
        <v>39</v>
      </c>
      <c r="M23" s="20"/>
    </row>
    <row r="24" spans="1:13" s="8" customFormat="1" ht="58.5" x14ac:dyDescent="0.25">
      <c r="A24" s="22">
        <v>18</v>
      </c>
      <c r="B24" s="22" t="s">
        <v>18</v>
      </c>
      <c r="C24" s="22" t="s">
        <v>71</v>
      </c>
      <c r="D24" s="31" t="s">
        <v>72</v>
      </c>
      <c r="E24" s="22" t="s">
        <v>21</v>
      </c>
      <c r="F24" s="17">
        <v>5000</v>
      </c>
      <c r="G24" s="7">
        <v>1</v>
      </c>
      <c r="H24" s="3">
        <v>0</v>
      </c>
      <c r="I24" s="3">
        <v>0</v>
      </c>
      <c r="J24" s="9">
        <v>0</v>
      </c>
      <c r="K24" s="3">
        <f t="shared" si="0"/>
        <v>1</v>
      </c>
      <c r="L24" s="25" t="s">
        <v>39</v>
      </c>
      <c r="M24" s="20"/>
    </row>
    <row r="25" spans="1:13" s="8" customFormat="1" ht="58.5" customHeight="1" x14ac:dyDescent="0.25">
      <c r="A25" s="22">
        <v>19</v>
      </c>
      <c r="B25" s="22" t="s">
        <v>18</v>
      </c>
      <c r="C25" s="22" t="s">
        <v>73</v>
      </c>
      <c r="D25" s="31" t="s">
        <v>74</v>
      </c>
      <c r="E25" s="22" t="s">
        <v>20</v>
      </c>
      <c r="F25" s="17">
        <v>500</v>
      </c>
      <c r="G25" s="7">
        <v>0</v>
      </c>
      <c r="H25" s="3">
        <v>0</v>
      </c>
      <c r="I25" s="3">
        <v>500</v>
      </c>
      <c r="J25" s="9">
        <v>0</v>
      </c>
      <c r="K25" s="3">
        <f t="shared" si="0"/>
        <v>500</v>
      </c>
      <c r="L25" s="25" t="s">
        <v>39</v>
      </c>
      <c r="M25" s="20"/>
    </row>
    <row r="26" spans="1:13" s="8" customFormat="1" ht="58.5" customHeight="1" x14ac:dyDescent="0.25">
      <c r="A26" s="22">
        <v>20</v>
      </c>
      <c r="B26" s="22" t="s">
        <v>18</v>
      </c>
      <c r="C26" s="22" t="s">
        <v>75</v>
      </c>
      <c r="D26" s="32" t="s">
        <v>76</v>
      </c>
      <c r="E26" s="22" t="s">
        <v>20</v>
      </c>
      <c r="F26" s="17">
        <v>40000</v>
      </c>
      <c r="G26" s="7">
        <v>0</v>
      </c>
      <c r="H26" s="3">
        <v>1000</v>
      </c>
      <c r="I26" s="3">
        <v>0</v>
      </c>
      <c r="J26" s="9">
        <v>0</v>
      </c>
      <c r="K26" s="3">
        <f t="shared" si="0"/>
        <v>1000</v>
      </c>
      <c r="L26" s="25" t="s">
        <v>39</v>
      </c>
      <c r="M26" s="20"/>
    </row>
    <row r="27" spans="1:13" s="8" customFormat="1" ht="58.5" customHeight="1" x14ac:dyDescent="0.25">
      <c r="A27" s="22">
        <v>21</v>
      </c>
      <c r="B27" s="22" t="s">
        <v>18</v>
      </c>
      <c r="C27" s="22" t="s">
        <v>77</v>
      </c>
      <c r="D27" s="32" t="s">
        <v>78</v>
      </c>
      <c r="E27" s="22" t="s">
        <v>20</v>
      </c>
      <c r="F27" s="17">
        <v>10000</v>
      </c>
      <c r="G27" s="7">
        <v>0</v>
      </c>
      <c r="H27" s="3">
        <v>500</v>
      </c>
      <c r="I27" s="3">
        <v>0</v>
      </c>
      <c r="J27" s="9">
        <v>0</v>
      </c>
      <c r="K27" s="3">
        <f t="shared" ref="K27:K32" si="1">SUM(G27:J27)</f>
        <v>500</v>
      </c>
      <c r="L27" s="25" t="s">
        <v>39</v>
      </c>
      <c r="M27" s="20"/>
    </row>
    <row r="28" spans="1:13" s="8" customFormat="1" ht="58.5" customHeight="1" x14ac:dyDescent="0.25">
      <c r="A28" s="22">
        <v>22</v>
      </c>
      <c r="B28" s="22" t="s">
        <v>18</v>
      </c>
      <c r="C28" s="22" t="s">
        <v>25</v>
      </c>
      <c r="D28" s="32" t="s">
        <v>79</v>
      </c>
      <c r="E28" s="22" t="s">
        <v>20</v>
      </c>
      <c r="F28" s="17">
        <v>25000</v>
      </c>
      <c r="G28" s="7">
        <v>0</v>
      </c>
      <c r="H28" s="3">
        <v>2000</v>
      </c>
      <c r="I28" s="3">
        <v>0</v>
      </c>
      <c r="J28" s="9">
        <v>0</v>
      </c>
      <c r="K28" s="3">
        <f t="shared" si="1"/>
        <v>2000</v>
      </c>
      <c r="L28" s="25" t="s">
        <v>39</v>
      </c>
      <c r="M28" s="20"/>
    </row>
    <row r="29" spans="1:13" s="8" customFormat="1" ht="58.5" customHeight="1" x14ac:dyDescent="0.25">
      <c r="A29" s="22">
        <v>23</v>
      </c>
      <c r="B29" s="22" t="s">
        <v>18</v>
      </c>
      <c r="C29" s="22">
        <v>1093</v>
      </c>
      <c r="D29" s="32" t="s">
        <v>80</v>
      </c>
      <c r="E29" s="22" t="s">
        <v>20</v>
      </c>
      <c r="F29" s="17">
        <v>40000</v>
      </c>
      <c r="G29" s="7">
        <v>0</v>
      </c>
      <c r="H29" s="3">
        <v>0</v>
      </c>
      <c r="I29" s="3">
        <v>5000</v>
      </c>
      <c r="J29" s="9">
        <v>5000</v>
      </c>
      <c r="K29" s="3">
        <f t="shared" si="1"/>
        <v>10000</v>
      </c>
      <c r="L29" s="25" t="s">
        <v>39</v>
      </c>
      <c r="M29" s="20"/>
    </row>
    <row r="30" spans="1:13" s="8" customFormat="1" ht="58.5" customHeight="1" x14ac:dyDescent="0.25">
      <c r="A30" s="22">
        <v>24</v>
      </c>
      <c r="B30" s="22" t="s">
        <v>18</v>
      </c>
      <c r="C30" s="22" t="s">
        <v>81</v>
      </c>
      <c r="D30" s="32" t="s">
        <v>82</v>
      </c>
      <c r="E30" s="22" t="s">
        <v>21</v>
      </c>
      <c r="F30" s="17">
        <v>30000</v>
      </c>
      <c r="G30" s="7">
        <v>0</v>
      </c>
      <c r="H30" s="3">
        <v>0</v>
      </c>
      <c r="I30" s="3">
        <v>1</v>
      </c>
      <c r="J30" s="9">
        <v>0</v>
      </c>
      <c r="K30" s="3">
        <f t="shared" si="1"/>
        <v>1</v>
      </c>
      <c r="L30" s="25" t="s">
        <v>39</v>
      </c>
      <c r="M30" s="20"/>
    </row>
    <row r="31" spans="1:13" s="8" customFormat="1" ht="58.5" customHeight="1" x14ac:dyDescent="0.25">
      <c r="A31" s="22">
        <v>25</v>
      </c>
      <c r="B31" s="22" t="s">
        <v>18</v>
      </c>
      <c r="C31" s="22" t="s">
        <v>86</v>
      </c>
      <c r="D31" s="32" t="s">
        <v>88</v>
      </c>
      <c r="E31" s="22" t="s">
        <v>20</v>
      </c>
      <c r="F31" s="17">
        <v>100000</v>
      </c>
      <c r="G31" s="7">
        <v>25000</v>
      </c>
      <c r="H31" s="3">
        <v>0</v>
      </c>
      <c r="I31" s="3">
        <v>0</v>
      </c>
      <c r="J31" s="9">
        <v>0</v>
      </c>
      <c r="K31" s="3">
        <f t="shared" si="1"/>
        <v>25000</v>
      </c>
      <c r="L31" s="25" t="s">
        <v>39</v>
      </c>
      <c r="M31" s="20"/>
    </row>
    <row r="32" spans="1:13" s="8" customFormat="1" ht="58.5" customHeight="1" x14ac:dyDescent="0.25">
      <c r="A32" s="22">
        <v>26</v>
      </c>
      <c r="B32" s="22" t="s">
        <v>18</v>
      </c>
      <c r="C32" s="22" t="s">
        <v>87</v>
      </c>
      <c r="D32" s="32" t="s">
        <v>89</v>
      </c>
      <c r="E32" s="22" t="s">
        <v>20</v>
      </c>
      <c r="F32" s="17">
        <v>100000</v>
      </c>
      <c r="G32" s="7">
        <v>30000</v>
      </c>
      <c r="H32" s="3">
        <v>0</v>
      </c>
      <c r="I32" s="3">
        <v>0</v>
      </c>
      <c r="J32" s="9">
        <v>0</v>
      </c>
      <c r="K32" s="3">
        <f t="shared" si="1"/>
        <v>30000</v>
      </c>
      <c r="L32" s="25" t="s">
        <v>39</v>
      </c>
      <c r="M32" s="20"/>
    </row>
    <row r="33" spans="1:13" s="8" customFormat="1" ht="58.5" customHeight="1" thickBot="1" x14ac:dyDescent="0.3">
      <c r="A33" s="22">
        <v>27</v>
      </c>
      <c r="B33" s="22" t="s">
        <v>18</v>
      </c>
      <c r="C33" s="22" t="s">
        <v>83</v>
      </c>
      <c r="D33" s="23" t="s">
        <v>84</v>
      </c>
      <c r="E33" s="22" t="s">
        <v>20</v>
      </c>
      <c r="F33" s="17">
        <v>100000</v>
      </c>
      <c r="G33" s="7">
        <v>25000</v>
      </c>
      <c r="H33" s="3">
        <v>0</v>
      </c>
      <c r="I33" s="3">
        <v>0</v>
      </c>
      <c r="J33" s="9"/>
      <c r="K33" s="3">
        <f t="shared" ref="K33" si="2">SUM(G33:J33)</f>
        <v>25000</v>
      </c>
      <c r="L33" s="25" t="s">
        <v>39</v>
      </c>
      <c r="M33" s="20"/>
    </row>
    <row r="34" spans="1:13" s="6" customFormat="1" ht="34.5" customHeight="1" x14ac:dyDescent="0.25">
      <c r="A34" s="60">
        <v>1</v>
      </c>
      <c r="B34" s="61"/>
      <c r="C34" s="74" t="s">
        <v>98</v>
      </c>
      <c r="D34" s="75"/>
      <c r="E34" s="75"/>
      <c r="F34" s="75"/>
      <c r="G34" s="75"/>
      <c r="H34" s="75"/>
      <c r="I34" s="75"/>
      <c r="J34" s="75"/>
      <c r="K34" s="75"/>
      <c r="L34" s="76"/>
      <c r="M34" s="21"/>
    </row>
    <row r="35" spans="1:13" s="5" customFormat="1" ht="48.75" customHeight="1" x14ac:dyDescent="0.25">
      <c r="A35" s="45">
        <v>2</v>
      </c>
      <c r="B35" s="46"/>
      <c r="C35" s="36" t="s">
        <v>7</v>
      </c>
      <c r="D35" s="37"/>
      <c r="E35" s="37"/>
      <c r="F35" s="37"/>
      <c r="G35" s="37"/>
      <c r="H35" s="37"/>
      <c r="I35" s="37"/>
      <c r="J35" s="37"/>
      <c r="K35" s="37"/>
      <c r="L35" s="38"/>
    </row>
    <row r="36" spans="1:13" s="5" customFormat="1" ht="42" customHeight="1" x14ac:dyDescent="0.25">
      <c r="A36" s="45">
        <v>3</v>
      </c>
      <c r="B36" s="46"/>
      <c r="C36" s="36" t="s">
        <v>14</v>
      </c>
      <c r="D36" s="37"/>
      <c r="E36" s="37"/>
      <c r="F36" s="37"/>
      <c r="G36" s="37"/>
      <c r="H36" s="37"/>
      <c r="I36" s="37"/>
      <c r="J36" s="37"/>
      <c r="K36" s="37"/>
      <c r="L36" s="38"/>
    </row>
    <row r="37" spans="1:13" s="5" customFormat="1" ht="35.25" customHeight="1" x14ac:dyDescent="0.25">
      <c r="A37" s="45">
        <v>4</v>
      </c>
      <c r="B37" s="46"/>
      <c r="C37" s="36" t="s">
        <v>22</v>
      </c>
      <c r="D37" s="37"/>
      <c r="E37" s="37"/>
      <c r="F37" s="37"/>
      <c r="G37" s="37"/>
      <c r="H37" s="37"/>
      <c r="I37" s="37"/>
      <c r="J37" s="37"/>
      <c r="K37" s="37"/>
      <c r="L37" s="38"/>
    </row>
    <row r="38" spans="1:13" s="5" customFormat="1" ht="41.25" customHeight="1" x14ac:dyDescent="0.25">
      <c r="A38" s="45">
        <v>5</v>
      </c>
      <c r="B38" s="46"/>
      <c r="C38" s="36" t="s">
        <v>85</v>
      </c>
      <c r="D38" s="37"/>
      <c r="E38" s="37"/>
      <c r="F38" s="37"/>
      <c r="G38" s="37"/>
      <c r="H38" s="37"/>
      <c r="I38" s="37"/>
      <c r="J38" s="37"/>
      <c r="K38" s="37"/>
      <c r="L38" s="38"/>
    </row>
    <row r="39" spans="1:13" s="5" customFormat="1" ht="42" customHeight="1" thickBot="1" x14ac:dyDescent="0.3">
      <c r="A39" s="47">
        <v>6</v>
      </c>
      <c r="B39" s="48"/>
      <c r="C39" s="42" t="s">
        <v>6</v>
      </c>
      <c r="D39" s="43"/>
      <c r="E39" s="43"/>
      <c r="F39" s="43"/>
      <c r="G39" s="43"/>
      <c r="H39" s="43"/>
      <c r="I39" s="43"/>
      <c r="J39" s="43"/>
      <c r="K39" s="43"/>
      <c r="L39" s="44"/>
    </row>
    <row r="45" spans="1:13" x14ac:dyDescent="0.2">
      <c r="D45" s="2" t="s">
        <v>40</v>
      </c>
    </row>
  </sheetData>
  <mergeCells count="25">
    <mergeCell ref="A1:D1"/>
    <mergeCell ref="A2:F3"/>
    <mergeCell ref="A34:B34"/>
    <mergeCell ref="A35:B35"/>
    <mergeCell ref="A36:B36"/>
    <mergeCell ref="E1:L1"/>
    <mergeCell ref="G4:J5"/>
    <mergeCell ref="K4:K6"/>
    <mergeCell ref="C34:L34"/>
    <mergeCell ref="F4:F6"/>
    <mergeCell ref="C4:C6"/>
    <mergeCell ref="D4:D6"/>
    <mergeCell ref="E4:E6"/>
    <mergeCell ref="C35:L35"/>
    <mergeCell ref="G2:L3"/>
    <mergeCell ref="C36:L36"/>
    <mergeCell ref="C37:L37"/>
    <mergeCell ref="L4:L6"/>
    <mergeCell ref="C39:L39"/>
    <mergeCell ref="C38:L38"/>
    <mergeCell ref="A37:B37"/>
    <mergeCell ref="A38:B38"/>
    <mergeCell ref="A39:B39"/>
    <mergeCell ref="A4:A6"/>
    <mergeCell ref="B4:B6"/>
  </mergeCells>
  <printOptions horizontalCentered="1"/>
  <pageMargins left="0" right="0" top="0.75" bottom="0.25" header="0.3" footer="0"/>
  <pageSetup paperSize="9" scale="46" fitToHeight="3" orientation="landscape" r:id="rId1"/>
  <headerFooter>
    <oddFooter>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E13" sqref="E13"/>
    </sheetView>
  </sheetViews>
  <sheetFormatPr defaultRowHeight="15" x14ac:dyDescent="0.25"/>
  <cols>
    <col min="1" max="1" width="9.140625" style="19"/>
    <col min="2" max="2" width="15" style="19" bestFit="1" customWidth="1"/>
    <col min="3" max="4" width="9.140625" style="19"/>
    <col min="5" max="5" width="25.5703125" style="19" customWidth="1"/>
    <col min="6" max="6" width="9.140625" style="19"/>
    <col min="7" max="7" width="10.140625" style="19" bestFit="1" customWidth="1"/>
    <col min="8" max="16384" width="9.140625" style="19"/>
  </cols>
  <sheetData>
    <row r="3" spans="2:12" x14ac:dyDescent="0.25">
      <c r="B3"/>
      <c r="C3"/>
      <c r="D3"/>
      <c r="E3"/>
      <c r="F3"/>
      <c r="G3"/>
      <c r="H3"/>
    </row>
    <row r="4" spans="2:12" x14ac:dyDescent="0.25">
      <c r="B4"/>
      <c r="C4"/>
      <c r="D4"/>
      <c r="E4"/>
      <c r="F4"/>
      <c r="G4"/>
      <c r="H4"/>
    </row>
    <row r="5" spans="2:12" ht="15" customHeight="1" x14ac:dyDescent="0.25">
      <c r="B5"/>
      <c r="C5"/>
      <c r="D5" s="86" t="s">
        <v>54</v>
      </c>
      <c r="E5" s="86"/>
      <c r="F5" s="86"/>
      <c r="G5" s="86"/>
      <c r="H5"/>
      <c r="I5"/>
      <c r="J5"/>
      <c r="K5"/>
      <c r="L5"/>
    </row>
    <row r="6" spans="2:12" ht="29.25" customHeight="1" x14ac:dyDescent="0.25">
      <c r="B6"/>
      <c r="C6"/>
      <c r="D6" s="34" t="s">
        <v>27</v>
      </c>
      <c r="E6" s="34" t="s">
        <v>28</v>
      </c>
      <c r="F6" s="34" t="s">
        <v>29</v>
      </c>
      <c r="G6" s="35" t="s">
        <v>30</v>
      </c>
      <c r="H6"/>
      <c r="I6"/>
      <c r="J6"/>
      <c r="K6"/>
      <c r="L6"/>
    </row>
    <row r="7" spans="2:12" x14ac:dyDescent="0.25">
      <c r="B7"/>
      <c r="C7"/>
      <c r="D7" s="27">
        <v>1</v>
      </c>
      <c r="E7" s="28" t="s">
        <v>31</v>
      </c>
      <c r="F7" s="27">
        <v>8</v>
      </c>
      <c r="G7" s="26" t="s">
        <v>32</v>
      </c>
      <c r="H7"/>
      <c r="I7"/>
      <c r="J7"/>
      <c r="K7"/>
      <c r="L7"/>
    </row>
    <row r="8" spans="2:12" x14ac:dyDescent="0.25">
      <c r="B8"/>
      <c r="C8"/>
      <c r="D8" s="27">
        <v>2</v>
      </c>
      <c r="E8" s="28" t="s">
        <v>33</v>
      </c>
      <c r="F8" s="27">
        <v>39</v>
      </c>
      <c r="G8" s="26" t="s">
        <v>34</v>
      </c>
      <c r="H8"/>
      <c r="I8"/>
      <c r="J8"/>
      <c r="K8"/>
      <c r="L8"/>
    </row>
    <row r="9" spans="2:12" x14ac:dyDescent="0.25">
      <c r="B9"/>
      <c r="C9"/>
      <c r="D9" s="27">
        <v>3</v>
      </c>
      <c r="E9" s="28" t="s">
        <v>55</v>
      </c>
      <c r="F9" s="27">
        <v>1</v>
      </c>
      <c r="G9" s="26" t="s">
        <v>59</v>
      </c>
      <c r="H9"/>
      <c r="I9"/>
      <c r="J9"/>
      <c r="K9"/>
      <c r="L9"/>
    </row>
    <row r="10" spans="2:12" x14ac:dyDescent="0.25">
      <c r="B10"/>
      <c r="C10"/>
      <c r="D10" s="27">
        <v>4</v>
      </c>
      <c r="E10" s="29" t="s">
        <v>56</v>
      </c>
      <c r="F10" s="27">
        <v>1</v>
      </c>
      <c r="G10" s="26" t="s">
        <v>35</v>
      </c>
      <c r="H10"/>
      <c r="I10"/>
      <c r="J10"/>
      <c r="K10"/>
      <c r="L10"/>
    </row>
    <row r="11" spans="2:12" x14ac:dyDescent="0.25">
      <c r="B11"/>
      <c r="C11"/>
      <c r="D11" s="27">
        <v>5</v>
      </c>
      <c r="E11" s="30" t="s">
        <v>57</v>
      </c>
      <c r="F11" s="27">
        <v>8</v>
      </c>
      <c r="G11" s="26" t="s">
        <v>35</v>
      </c>
      <c r="H11"/>
      <c r="I11"/>
      <c r="J11"/>
      <c r="K11"/>
      <c r="L11"/>
    </row>
    <row r="12" spans="2:12" x14ac:dyDescent="0.25">
      <c r="B12"/>
      <c r="C12"/>
      <c r="D12" s="27">
        <v>6</v>
      </c>
      <c r="E12" s="29" t="s">
        <v>58</v>
      </c>
      <c r="F12" s="27">
        <v>15</v>
      </c>
      <c r="G12" s="26" t="s">
        <v>35</v>
      </c>
      <c r="H12"/>
      <c r="I12"/>
      <c r="J12"/>
      <c r="K12"/>
      <c r="L12"/>
    </row>
    <row r="13" spans="2:12" x14ac:dyDescent="0.25">
      <c r="B13"/>
      <c r="C13"/>
      <c r="D13" s="27">
        <v>7</v>
      </c>
      <c r="E13" s="29" t="s">
        <v>37</v>
      </c>
      <c r="F13" s="27">
        <v>45</v>
      </c>
      <c r="G13" s="26" t="s">
        <v>34</v>
      </c>
      <c r="H13"/>
      <c r="I13"/>
      <c r="J13"/>
      <c r="K13"/>
      <c r="L13"/>
    </row>
    <row r="14" spans="2:12" x14ac:dyDescent="0.25">
      <c r="D14" s="27">
        <v>8</v>
      </c>
      <c r="E14" s="30" t="s">
        <v>36</v>
      </c>
      <c r="F14" s="27">
        <v>62</v>
      </c>
      <c r="G14" s="26" t="s">
        <v>34</v>
      </c>
      <c r="H14"/>
      <c r="I14"/>
      <c r="J14"/>
      <c r="K14"/>
      <c r="L14"/>
    </row>
    <row r="15" spans="2:12" x14ac:dyDescent="0.25">
      <c r="D15" s="28"/>
      <c r="E15" s="28" t="s">
        <v>38</v>
      </c>
      <c r="F15" s="27">
        <f>SUM(F7:F14)</f>
        <v>179</v>
      </c>
      <c r="G15" s="26"/>
      <c r="H15"/>
      <c r="I15"/>
      <c r="J15"/>
      <c r="K15"/>
      <c r="L15"/>
    </row>
    <row r="16" spans="2:12" x14ac:dyDescent="0.25">
      <c r="D16"/>
      <c r="E16"/>
      <c r="F16"/>
      <c r="G16"/>
      <c r="H16"/>
      <c r="I16"/>
      <c r="J16"/>
      <c r="K16"/>
      <c r="L16"/>
    </row>
    <row r="17" spans="4:12" x14ac:dyDescent="0.25">
      <c r="D17"/>
      <c r="E17"/>
      <c r="F17"/>
      <c r="G17"/>
      <c r="H17"/>
      <c r="I17"/>
      <c r="J17"/>
      <c r="K17"/>
      <c r="L17"/>
    </row>
    <row r="18" spans="4:12" x14ac:dyDescent="0.25">
      <c r="D18"/>
      <c r="E18"/>
      <c r="F18"/>
      <c r="G18"/>
      <c r="H18"/>
      <c r="I18"/>
      <c r="J18"/>
      <c r="K18"/>
      <c r="L18"/>
    </row>
    <row r="19" spans="4:12" x14ac:dyDescent="0.25">
      <c r="D19"/>
      <c r="E19"/>
      <c r="F19"/>
      <c r="G19"/>
      <c r="H19"/>
      <c r="I19"/>
      <c r="J19"/>
      <c r="K19"/>
      <c r="L19"/>
    </row>
    <row r="20" spans="4:12" x14ac:dyDescent="0.25">
      <c r="D20"/>
      <c r="E20"/>
      <c r="F20"/>
      <c r="G20"/>
      <c r="H20"/>
      <c r="I20"/>
      <c r="J20"/>
      <c r="K20"/>
      <c r="L20"/>
    </row>
    <row r="21" spans="4:12" x14ac:dyDescent="0.25">
      <c r="D21"/>
      <c r="E21"/>
      <c r="F21"/>
      <c r="G21"/>
      <c r="H21"/>
      <c r="I21"/>
      <c r="J21"/>
      <c r="K21"/>
      <c r="L21"/>
    </row>
  </sheetData>
  <mergeCells count="1">
    <mergeCell ref="D5:G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41C6DC-8941-42E6-BFE7-5965342CACEE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542</vt:lpstr>
      <vt:lpstr>Sheet1</vt:lpstr>
      <vt:lpstr>'542'!Print_Titles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2017-05-26T10:47:14Z</cp:lastPrinted>
  <dcterms:created xsi:type="dcterms:W3CDTF">2015-06-28T09:43:27Z</dcterms:created>
  <dcterms:modified xsi:type="dcterms:W3CDTF">2017-05-26T11:07:02Z</dcterms:modified>
</cp:coreProperties>
</file>